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610" windowHeight="11640" tabRatio="780" activeTab="0"/>
  </bookViews>
  <sheets>
    <sheet name="Entries" sheetId="1" r:id="rId1"/>
    <sheet name="Races" sheetId="2" r:id="rId2"/>
    <sheet name="Short names" sheetId="3" r:id="rId3"/>
    <sheet name="LW1x" sheetId="4" r:id="rId4"/>
    <sheet name="LM2x" sheetId="5" r:id="rId5"/>
    <sheet name="M2x" sheetId="6" r:id="rId6"/>
    <sheet name="LM4-" sheetId="7" r:id="rId7"/>
    <sheet name="W2x" sheetId="8" r:id="rId8"/>
    <sheet name="M4-" sheetId="9" r:id="rId9"/>
    <sheet name="LW4x" sheetId="10" r:id="rId10"/>
    <sheet name="M4x" sheetId="11" r:id="rId11"/>
    <sheet name="LM2-" sheetId="12" r:id="rId12"/>
    <sheet name="M2-" sheetId="13" r:id="rId13"/>
    <sheet name="W8+" sheetId="14" r:id="rId14"/>
    <sheet name="LM1x" sheetId="15" r:id="rId15"/>
    <sheet name="W1x" sheetId="16" r:id="rId16"/>
    <sheet name="M1x" sheetId="17" r:id="rId17"/>
    <sheet name="W2-" sheetId="18" r:id="rId18"/>
    <sheet name="LM4x" sheetId="19" r:id="rId19"/>
    <sheet name="LW2x" sheetId="20" r:id="rId20"/>
    <sheet name="W4-" sheetId="21" r:id="rId21"/>
    <sheet name="W4x" sheetId="22" r:id="rId22"/>
    <sheet name="LM8+" sheetId="23" r:id="rId23"/>
    <sheet name="M8+" sheetId="24" r:id="rId24"/>
  </sheets>
  <definedNames/>
  <calcPr fullCalcOnLoad="1"/>
</workbook>
</file>

<file path=xl/sharedStrings.xml><?xml version="1.0" encoding="utf-8"?>
<sst xmlns="http://schemas.openxmlformats.org/spreadsheetml/2006/main" count="796" uniqueCount="453">
  <si>
    <t>Ukupno</t>
  </si>
  <si>
    <t>AUSTRIA</t>
  </si>
  <si>
    <t>LW 1X</t>
  </si>
  <si>
    <t>LM 2X</t>
  </si>
  <si>
    <t>M 2X</t>
  </si>
  <si>
    <t>LM 4-</t>
  </si>
  <si>
    <t>W 2X</t>
  </si>
  <si>
    <t>M 4-</t>
  </si>
  <si>
    <t>LW 4X</t>
  </si>
  <si>
    <t>M 4X</t>
  </si>
  <si>
    <t>LM 2-</t>
  </si>
  <si>
    <t>M 2-</t>
  </si>
  <si>
    <t>W 8+</t>
  </si>
  <si>
    <t>LM 1X</t>
  </si>
  <si>
    <t>W 1X</t>
  </si>
  <si>
    <t>M 1X</t>
  </si>
  <si>
    <t>W 2-</t>
  </si>
  <si>
    <t>LM 4X</t>
  </si>
  <si>
    <t>LW 2X</t>
  </si>
  <si>
    <t>W 4-</t>
  </si>
  <si>
    <t>W 4X</t>
  </si>
  <si>
    <t>LM 8+</t>
  </si>
  <si>
    <t>M 8+</t>
  </si>
  <si>
    <t>University of Salzburg</t>
  </si>
  <si>
    <t>University of Vienna</t>
  </si>
  <si>
    <t>BELARUS</t>
  </si>
  <si>
    <t>SWITZERLAND</t>
  </si>
  <si>
    <t>Swiss Federal Institute of Technology in Zurich</t>
  </si>
  <si>
    <t>University of Applied Sciences of Eastern Switzerland</t>
  </si>
  <si>
    <t>University of Basel</t>
  </si>
  <si>
    <t>University of Fribourg</t>
  </si>
  <si>
    <t>University of Lausanne</t>
  </si>
  <si>
    <t>University of Lucerne</t>
  </si>
  <si>
    <t>University of Zurich</t>
  </si>
  <si>
    <t>Zurich University of Applied Sciences</t>
  </si>
  <si>
    <t>CZECH REPUBLIC</t>
  </si>
  <si>
    <t>Brno University of Technology</t>
  </si>
  <si>
    <t>Charles University</t>
  </si>
  <si>
    <t>GERMANY</t>
  </si>
  <si>
    <t>Karlsruhe Institute of Technology</t>
  </si>
  <si>
    <t>Rhine-Westphalia Institute of Technology Aachen</t>
  </si>
  <si>
    <t>Technical University of Berlin</t>
  </si>
  <si>
    <t>Technical University of Dortmund</t>
  </si>
  <si>
    <t>University of Bremen</t>
  </si>
  <si>
    <t>University of Frankfurt</t>
  </si>
  <si>
    <t>University of Hamburg</t>
  </si>
  <si>
    <t>University of Heidelberg</t>
  </si>
  <si>
    <t>University of Kiel</t>
  </si>
  <si>
    <t>University of Leipzig</t>
  </si>
  <si>
    <t>University of Munster</t>
  </si>
  <si>
    <t>University of Stuttgart</t>
  </si>
  <si>
    <t>DENMARK</t>
  </si>
  <si>
    <t>Aalborg University</t>
  </si>
  <si>
    <t>ESTONIA</t>
  </si>
  <si>
    <t>Tallinn University of Technology</t>
  </si>
  <si>
    <t>University of Tartu</t>
  </si>
  <si>
    <t>FINLAND</t>
  </si>
  <si>
    <t>Turku University of Applied Sciences</t>
  </si>
  <si>
    <t>University of Eastern Finland</t>
  </si>
  <si>
    <t>University of Tampere</t>
  </si>
  <si>
    <t>FRANCE</t>
  </si>
  <si>
    <t>Claude Bernard University Lyon 1</t>
  </si>
  <si>
    <t>UNITED KINGDOM</t>
  </si>
  <si>
    <t>British Universities &amp; Colleges Sport</t>
  </si>
  <si>
    <t>Durham University</t>
  </si>
  <si>
    <t>Imperial College London</t>
  </si>
  <si>
    <t>Loughborough University</t>
  </si>
  <si>
    <t>Newcastle University</t>
  </si>
  <si>
    <t>Oxford Brookes University</t>
  </si>
  <si>
    <t>Queen's University Belfast</t>
  </si>
  <si>
    <t>Reading University</t>
  </si>
  <si>
    <t>University of Bath</t>
  </si>
  <si>
    <t>University of Birmingham</t>
  </si>
  <si>
    <t>University of London</t>
  </si>
  <si>
    <t>University of Manchester</t>
  </si>
  <si>
    <t>University of Nottingham</t>
  </si>
  <si>
    <t>University of Oxford</t>
  </si>
  <si>
    <t>CROATIA</t>
  </si>
  <si>
    <t>University of Split</t>
  </si>
  <si>
    <t>HUNGARY</t>
  </si>
  <si>
    <t>Budapest University of Technology and Economics</t>
  </si>
  <si>
    <t>Szechenyi Istvan University</t>
  </si>
  <si>
    <t>LATVIA</t>
  </si>
  <si>
    <t>Latvian Academy of Sport Education</t>
  </si>
  <si>
    <t>University of Latvia</t>
  </si>
  <si>
    <t>NETHERLANDS</t>
  </si>
  <si>
    <t>Delft University of Technology</t>
  </si>
  <si>
    <t>Erasmus University Rotterdam</t>
  </si>
  <si>
    <t>Maastricht University</t>
  </si>
  <si>
    <t>Radboud University Nijmegen</t>
  </si>
  <si>
    <t>Tilburg University</t>
  </si>
  <si>
    <t>University of Amsterdam</t>
  </si>
  <si>
    <t>University of Twente</t>
  </si>
  <si>
    <t>University of Wageningen</t>
  </si>
  <si>
    <t>Utrecht University</t>
  </si>
  <si>
    <t>NORWAY</t>
  </si>
  <si>
    <t>Norwegian University of Science and Technology</t>
  </si>
  <si>
    <t>POLAND</t>
  </si>
  <si>
    <t>Adam Mickiewicz University in Poznan</t>
  </si>
  <si>
    <t>Gdansk University of Technology</t>
  </si>
  <si>
    <t>Kazimierz Wielki University in Bydgoszcz</t>
  </si>
  <si>
    <t>Kozminski University</t>
  </si>
  <si>
    <t>Pomeranian Medical University Szczecin</t>
  </si>
  <si>
    <t>Poznan University of Technology</t>
  </si>
  <si>
    <t>University School of Physical Education in Wroclaw</t>
  </si>
  <si>
    <t>Warsaw University of Life Sciences</t>
  </si>
  <si>
    <t>Wroclaw University of Technology</t>
  </si>
  <si>
    <t>SERBIA</t>
  </si>
  <si>
    <t>University of Belgrade</t>
  </si>
  <si>
    <t>University of Novi Sad</t>
  </si>
  <si>
    <t>RUSSIAN FEDERATION</t>
  </si>
  <si>
    <t>Novgorod State University</t>
  </si>
  <si>
    <t>SWEDEN</t>
  </si>
  <si>
    <t>Jönköping University</t>
  </si>
  <si>
    <t>SLOVENIA</t>
  </si>
  <si>
    <t>University of Ljubljana</t>
  </si>
  <si>
    <t>SLOVAKIA</t>
  </si>
  <si>
    <t>TURKEY</t>
  </si>
  <si>
    <t>Comenius University</t>
  </si>
  <si>
    <t>Koc University</t>
  </si>
  <si>
    <t>Officials</t>
  </si>
  <si>
    <t>Broj ljudi</t>
  </si>
  <si>
    <t>Broj ekipa</t>
  </si>
  <si>
    <t>University of Zagreb</t>
  </si>
  <si>
    <t>Swiss Federal Institute of Sport Magglingen</t>
  </si>
  <si>
    <t>PALIĆ 13-16.07.2017.</t>
  </si>
  <si>
    <t>BELGIUM</t>
  </si>
  <si>
    <t>Higher Education Institution of the Province of Liège</t>
  </si>
  <si>
    <t>University of Savoy Mont Blanc</t>
  </si>
  <si>
    <t xml:space="preserve">BA School of Business and Finance </t>
  </si>
  <si>
    <t>PORTUGAL</t>
  </si>
  <si>
    <t>Polytechnic Institute of Porto</t>
  </si>
  <si>
    <t>University of Minho</t>
  </si>
  <si>
    <t>University</t>
  </si>
  <si>
    <t>Name</t>
  </si>
  <si>
    <t>Michael Saller</t>
  </si>
  <si>
    <t>Short Name</t>
  </si>
  <si>
    <t>Country</t>
  </si>
  <si>
    <t>Austria</t>
  </si>
  <si>
    <t>Belgium</t>
  </si>
  <si>
    <t>Switzerland</t>
  </si>
  <si>
    <t>Czech Republic</t>
  </si>
  <si>
    <t>Germany</t>
  </si>
  <si>
    <t>Denmark</t>
  </si>
  <si>
    <t>Estonia</t>
  </si>
  <si>
    <t>Finland</t>
  </si>
  <si>
    <t>France</t>
  </si>
  <si>
    <t>United Kingdom</t>
  </si>
  <si>
    <t>Croatia</t>
  </si>
  <si>
    <t>Hungary</t>
  </si>
  <si>
    <t>Latvia</t>
  </si>
  <si>
    <t>Netherlands</t>
  </si>
  <si>
    <t>Norway</t>
  </si>
  <si>
    <t>Poland</t>
  </si>
  <si>
    <t>Portugal</t>
  </si>
  <si>
    <t>Serbia</t>
  </si>
  <si>
    <t>Sweden</t>
  </si>
  <si>
    <t>Slovakia</t>
  </si>
  <si>
    <t>Turkey</t>
  </si>
  <si>
    <t>SAL</t>
  </si>
  <si>
    <t>VIE</t>
  </si>
  <si>
    <t>LIE</t>
  </si>
  <si>
    <t>MAG</t>
  </si>
  <si>
    <t>BAS</t>
  </si>
  <si>
    <t>FRI</t>
  </si>
  <si>
    <t>LAU</t>
  </si>
  <si>
    <t>LUC</t>
  </si>
  <si>
    <t>ZUR</t>
  </si>
  <si>
    <t>ZAS</t>
  </si>
  <si>
    <t>BRN</t>
  </si>
  <si>
    <t>CHA</t>
  </si>
  <si>
    <t>KAR</t>
  </si>
  <si>
    <t>RWI</t>
  </si>
  <si>
    <t>BER</t>
  </si>
  <si>
    <t>DOR</t>
  </si>
  <si>
    <t>BRE</t>
  </si>
  <si>
    <t>FRA</t>
  </si>
  <si>
    <t>HAM</t>
  </si>
  <si>
    <t>HEI</t>
  </si>
  <si>
    <t>KIE</t>
  </si>
  <si>
    <t>LEI</t>
  </si>
  <si>
    <t>MUN</t>
  </si>
  <si>
    <t>STU</t>
  </si>
  <si>
    <t>AAL</t>
  </si>
  <si>
    <t>TAL</t>
  </si>
  <si>
    <t>TAR</t>
  </si>
  <si>
    <t>TUR</t>
  </si>
  <si>
    <t>EAF</t>
  </si>
  <si>
    <t>TAM</t>
  </si>
  <si>
    <t>LYO</t>
  </si>
  <si>
    <t>MBL</t>
  </si>
  <si>
    <t>DUR</t>
  </si>
  <si>
    <t>ICL</t>
  </si>
  <si>
    <t>LOU</t>
  </si>
  <si>
    <t>NCU</t>
  </si>
  <si>
    <t>OXF</t>
  </si>
  <si>
    <t>QUB</t>
  </si>
  <si>
    <t>REA</t>
  </si>
  <si>
    <t>BAT</t>
  </si>
  <si>
    <t>BIR</t>
  </si>
  <si>
    <t>LON</t>
  </si>
  <si>
    <t>MAN</t>
  </si>
  <si>
    <t>NOT</t>
  </si>
  <si>
    <t>OBU</t>
  </si>
  <si>
    <t>SPL</t>
  </si>
  <si>
    <t>ZAG</t>
  </si>
  <si>
    <t>BUD</t>
  </si>
  <si>
    <t>SIU</t>
  </si>
  <si>
    <t>LSE</t>
  </si>
  <si>
    <t>LAT</t>
  </si>
  <si>
    <t>DEL</t>
  </si>
  <si>
    <t>ERA</t>
  </si>
  <si>
    <t>MAA</t>
  </si>
  <si>
    <t>RAD</t>
  </si>
  <si>
    <t>TIL</t>
  </si>
  <si>
    <t>AMS</t>
  </si>
  <si>
    <t>TWE</t>
  </si>
  <si>
    <t>WAR</t>
  </si>
  <si>
    <t>UTR</t>
  </si>
  <si>
    <t>NOR</t>
  </si>
  <si>
    <t>AMU</t>
  </si>
  <si>
    <t>GDA</t>
  </si>
  <si>
    <t>BYD</t>
  </si>
  <si>
    <t>KOZ</t>
  </si>
  <si>
    <t>POM</t>
  </si>
  <si>
    <t>POZ</t>
  </si>
  <si>
    <t>WRO</t>
  </si>
  <si>
    <t>WUT</t>
  </si>
  <si>
    <t>POR</t>
  </si>
  <si>
    <t>MIN</t>
  </si>
  <si>
    <t>BEL</t>
  </si>
  <si>
    <t>UNS</t>
  </si>
  <si>
    <t>JON</t>
  </si>
  <si>
    <t>COM</t>
  </si>
  <si>
    <t>KOC</t>
  </si>
  <si>
    <t>UES</t>
  </si>
  <si>
    <t>SFI</t>
  </si>
  <si>
    <t>Race</t>
  </si>
  <si>
    <t>LW1x</t>
  </si>
  <si>
    <t>LM2x</t>
  </si>
  <si>
    <t>M2x</t>
  </si>
  <si>
    <t>LM4-</t>
  </si>
  <si>
    <t>W2x</t>
  </si>
  <si>
    <t>M4-</t>
  </si>
  <si>
    <t>LW4x</t>
  </si>
  <si>
    <t>M4x</t>
  </si>
  <si>
    <t>LM2-</t>
  </si>
  <si>
    <t>M2-</t>
  </si>
  <si>
    <t>W8+</t>
  </si>
  <si>
    <t>LM1x</t>
  </si>
  <si>
    <t>W1x</t>
  </si>
  <si>
    <t>M1x</t>
  </si>
  <si>
    <t>W2-</t>
  </si>
  <si>
    <t>LM4x</t>
  </si>
  <si>
    <t>LW2x</t>
  </si>
  <si>
    <t>W4-</t>
  </si>
  <si>
    <t>W4x</t>
  </si>
  <si>
    <t>LM8+</t>
  </si>
  <si>
    <t>M8+</t>
  </si>
  <si>
    <t>Lightweight Men's Single Sculls</t>
  </si>
  <si>
    <t>Lightweight Men's Pair</t>
  </si>
  <si>
    <t>Lightweight Men's Double Sculls</t>
  </si>
  <si>
    <t>Lightweight Men's Four</t>
  </si>
  <si>
    <t>Men's Single Sculls</t>
  </si>
  <si>
    <t>Men's Pair</t>
  </si>
  <si>
    <t>Men's Double Sculls</t>
  </si>
  <si>
    <t>Men's Four</t>
  </si>
  <si>
    <t>Men's Quadruple Sculls</t>
  </si>
  <si>
    <t>Men's Eight</t>
  </si>
  <si>
    <t>Lightweight Men's Eight</t>
  </si>
  <si>
    <t>Lightweight Women's Single Sculls</t>
  </si>
  <si>
    <t>Lightweight Women's Double Sculls</t>
  </si>
  <si>
    <t>Women's Single Sculls</t>
  </si>
  <si>
    <t>Women's Pair</t>
  </si>
  <si>
    <t>Women's Double Sculls</t>
  </si>
  <si>
    <t>Women's Four</t>
  </si>
  <si>
    <t>Women's Quadruple Sculls</t>
  </si>
  <si>
    <t>Women's Eight</t>
  </si>
  <si>
    <t>Lightweight Women's Quadruple Sculls</t>
  </si>
  <si>
    <t>Lightweight Men's Quadruple Sculls</t>
  </si>
  <si>
    <t>Victoria Johanna Slach</t>
  </si>
  <si>
    <t>Elisha Lewis</t>
  </si>
  <si>
    <t>Delft University of Technology 1</t>
  </si>
  <si>
    <t>Delft University of Technology 2</t>
  </si>
  <si>
    <t>Chiara Halama</t>
  </si>
  <si>
    <t>Iurii Suchak</t>
  </si>
  <si>
    <t>Alexander Maderner, Philipp Bernhard Kellner</t>
  </si>
  <si>
    <t>Fabian Thali</t>
  </si>
  <si>
    <t>Gaston Mercier</t>
  </si>
  <si>
    <t>Serafin Streiff</t>
  </si>
  <si>
    <t>Clio Scheidegger, Tereza Langova</t>
  </si>
  <si>
    <t>Matthias Kuehni</t>
  </si>
  <si>
    <t xml:space="preserve">Anna Zoss, Seraina Rodewald </t>
  </si>
  <si>
    <t>Valérie Rosset</t>
  </si>
  <si>
    <t>Tobie Quartenoud</t>
  </si>
  <si>
    <t>Kevin Stadelmann, Timon Wernas</t>
  </si>
  <si>
    <t>Patrick Meyer</t>
  </si>
  <si>
    <t>Jan Hrstka, Štěpán-Adam Havlíček</t>
  </si>
  <si>
    <t>Štěpán-Adam Havlíček</t>
  </si>
  <si>
    <t>Andre Rédr, Antonín Mařík, Jaroslav Hellebrand, Marek Šimoník</t>
  </si>
  <si>
    <t>Eliška Dvořáková, Tereza Škvorová</t>
  </si>
  <si>
    <t>Martin Slavík</t>
  </si>
  <si>
    <t>Czech University of Life Science Prague</t>
  </si>
  <si>
    <t>ULS</t>
  </si>
  <si>
    <t xml:space="preserve">Andreas von Borstel, Maximilian Schäfer, Rupert Pretzler, Simon Gessler </t>
  </si>
  <si>
    <t xml:space="preserve">Jonas Kell, Julian Zawila, Lovis Heinrich, Lukas Klapheck, Lukas Raming, Michel Overlack, Niklas Kell, Nils Knorr, Thilo Bialaschik </t>
  </si>
  <si>
    <t>Max Röger</t>
  </si>
  <si>
    <t>Collin Götze, Dominik Björn Vent, Jan-Frederic Schwier, Leonard Rentsch</t>
  </si>
  <si>
    <t>Jan Knipschild, Jannik Heil, Lars Knipschild, Sebastian Ridder</t>
  </si>
  <si>
    <t>Ann-Kathrin Weber, Julia Lange</t>
  </si>
  <si>
    <t>Janosch Brinker, Stefan Tim Giesen</t>
  </si>
  <si>
    <t>Claudia Henrich, Isabel Taueber, Katrin Isabell Thoma, Maximiliane Horz</t>
  </si>
  <si>
    <t>Konstantin Steinhübel</t>
  </si>
  <si>
    <t>Eric Johannesen, Maximilian Munski</t>
  </si>
  <si>
    <t>Gesa Marieke Lindenau, Jennifer Schulz, Katharina Herzog, Lisa Peterson, Mariam Elisa Rembold, Ada Stange, Alessandra Rünger, Birte Kirschstein</t>
  </si>
  <si>
    <t>Christian Reimann, Paul Weidenmüller</t>
  </si>
  <si>
    <t>Franziska Kreutzer, Stefanie Weigt, Carmen Maria Karoline Nolden, Theresa Huelsmann</t>
  </si>
  <si>
    <t xml:space="preserve">Jan Scholl, Lucas Gropengiesser </t>
  </si>
  <si>
    <t>Jessica Liebe, Laura Schulte</t>
  </si>
  <si>
    <t>Luisa Neerschulte</t>
  </si>
  <si>
    <t>Anne Josefine Videnz, Freya Ricarda Zündorf, Maike Ehmer, Stephanie Martin</t>
  </si>
  <si>
    <t xml:space="preserve">Moritz Korthals, Simon Kramm </t>
  </si>
  <si>
    <t>Christian Hauge Andersen, Dan Dodensig Christensen, Esben Ravn, Mikkel Paetau</t>
  </si>
  <si>
    <t>Andres Nöps</t>
  </si>
  <si>
    <t>Rain Laidma, Rasmus Tensing</t>
  </si>
  <si>
    <t>Antton Helmi</t>
  </si>
  <si>
    <t>Suvi Karppinen</t>
  </si>
  <si>
    <t>Joel Naukkarinen</t>
  </si>
  <si>
    <t>Joonas Petäjäniemi</t>
  </si>
  <si>
    <t>Amy Gibson, Eleanor Disney-Hogg, Maddalena Ardissino, Phillippa England</t>
  </si>
  <si>
    <t>William New, James Robson</t>
  </si>
  <si>
    <t>Adam Kennedy, Alex Laws, Jack Smith, Liam Arnot</t>
  </si>
  <si>
    <t>Tom Long, James Stevenson, Robert Fuller, Ryan Ballantine</t>
  </si>
  <si>
    <t>Anna Smart, Katy Ratcliffe</t>
  </si>
  <si>
    <t xml:space="preserve">Loretta Grove, Lucy Ryan </t>
  </si>
  <si>
    <t>Olly Dix</t>
  </si>
  <si>
    <t>Reading University 1</t>
  </si>
  <si>
    <t>Reading University 2</t>
  </si>
  <si>
    <t>Matthew Rogers, Oliver Irwin, Robert McPherson, Simon Williamson</t>
  </si>
  <si>
    <t>Franklin Hamilton, Simon Williamson</t>
  </si>
  <si>
    <t xml:space="preserve">Anna Smart, Amy Fuller, Katy Ratcliffe, Victoria Norton </t>
  </si>
  <si>
    <t>Carlotta Broglia, Laura Macro</t>
  </si>
  <si>
    <t>Stephanie Clutterbuck</t>
  </si>
  <si>
    <t xml:space="preserve">Catherine Ador, Emily Wilks, Fionnuala Gannon, Kate Wagstaff </t>
  </si>
  <si>
    <t xml:space="preserve">Emma Reiser, Lottie Bruce </t>
  </si>
  <si>
    <t>Alex Fisher, Archie Hilder, James Richards, Matthew Denley</t>
  </si>
  <si>
    <t xml:space="preserve">Benjamin Freeman, Max Townley </t>
  </si>
  <si>
    <t>Adam Giambrone, Harry Nichols</t>
  </si>
  <si>
    <t>Imogen North, Lucy Gillbanks</t>
  </si>
  <si>
    <t>Harriet Swindells, Imogen North, Lucy Gillbanks, Nina Giambrone</t>
  </si>
  <si>
    <t>Douglas Chesterton, Rowan Arthur, Sooraj Mahesh, Tom Schwantje</t>
  </si>
  <si>
    <t>Toni Cavka, Zvonimir Batinić</t>
  </si>
  <si>
    <t>Bence Tamás</t>
  </si>
  <si>
    <t>Adrian Juhasz</t>
  </si>
  <si>
    <t>Akos Privaczki Juhasz, Bence Szabo, Mark Lovass, Roland Szigeti</t>
  </si>
  <si>
    <t>BA Business College</t>
  </si>
  <si>
    <t>Tits Ralfs Verpakovskis</t>
  </si>
  <si>
    <t>Anna Karasa, Jelizaveta Simaceva</t>
  </si>
  <si>
    <t>Zane Putnina</t>
  </si>
  <si>
    <t>Kalvis Kazaks</t>
  </si>
  <si>
    <t>Anouk van Leeuwen, Jolien Heddes</t>
  </si>
  <si>
    <t>Lieke Michielsen</t>
  </si>
  <si>
    <t xml:space="preserve">Alexandre Schmitter, Bastiaan de Ruijter, Edzer Oosterhof, Jean-Luc Overkamp, Jelle van Haasteren, Lukas Pragt, Luke Borst, Mitch Geraedts, Nick Overkamp, </t>
  </si>
  <si>
    <t>Steven Coevert, Willem Hak</t>
  </si>
  <si>
    <t>Annika van Putten</t>
  </si>
  <si>
    <t>Crista Algie</t>
  </si>
  <si>
    <t>Erasmus University Rotterdam 1</t>
  </si>
  <si>
    <t>Erasmus University Rotterdam 2</t>
  </si>
  <si>
    <t>Jara Verweij</t>
  </si>
  <si>
    <t>Adrianus Faas, Sander Boelens</t>
  </si>
  <si>
    <t>Saskia Verhoef</t>
  </si>
  <si>
    <t>Everardus Lamers</t>
  </si>
  <si>
    <t>Koen van Brussel</t>
  </si>
  <si>
    <t>Jester Koldijk, Nicolaas Simons, Simon de Kruijff, Thomas van Tussenbroek</t>
  </si>
  <si>
    <t>Anne-Sophie Romijn, Pam Scheer</t>
  </si>
  <si>
    <t>Dirk Oostendorp, Max de With, Pieter van den Brink, Thijs van Haaps</t>
  </si>
  <si>
    <t xml:space="preserve">Daní Oldenmenger, Floor Davids, Inte Koopman, Lisa Goossens, Lisa van Adrichem, Marcella Kneppers, Maxime Dassen, Tinka Offereins, </t>
  </si>
  <si>
    <t>Jasper Groen, Joost van Lonkhuyzen, Lucas Bollen, Niels Euser, Nout Keijzer, Simon Maas, Sven Guijt, Willem Kullberg</t>
  </si>
  <si>
    <t>Eveline Duyster, Florence van Lieshout, Judith Verberne, Willemijn Schonck</t>
  </si>
  <si>
    <t>Roeland Heeres, Seth van Wieringen, Sjors Berends, Tijmen van Rietbergen</t>
  </si>
  <si>
    <t>Arlette de Vegt, Floortje Steenvoorden</t>
  </si>
  <si>
    <t>Gijs Koetsenruijter, Julian Bakker</t>
  </si>
  <si>
    <t>Melle Le Fevre</t>
  </si>
  <si>
    <t>Petter Tufte</t>
  </si>
  <si>
    <t xml:space="preserve">Aasta Gran Andreassen, Anette Sneis, Ingrid Løken, Sofie Berge, </t>
  </si>
  <si>
    <t xml:space="preserve">Aasta Gran Andreassen, Anette Sneis, Ingrid Løken, Joanna Lang, Madeleine Heiberg, Marie Lothe, Sofie Berge, Susanne Smeby, </t>
  </si>
  <si>
    <t xml:space="preserve">Edvard Foss, Espen Lunden, Harald Vinje, Ivar Oftedal, Meurer Maximilian, Sondre Utkilen, Sven Ole Nicolaysen, Tobias Martisen </t>
  </si>
  <si>
    <t>Daniel Dwojakowski, Patryk Butynski, Rafal Gawedzki, Szymon Chilinski</t>
  </si>
  <si>
    <t>Adam Woźniak, Konrad Franke, Maciej Zawojski, Szymon Posnik</t>
  </si>
  <si>
    <t>Adam Woźniak, Konrad Franke, Konrad Siwek, Maciej Zawojski, Michał Jezewski, Piotr Fulara, Szymon Posnik, Wiktor Pyrgała, Nikola Cieciera</t>
  </si>
  <si>
    <t>Joanna Szczuka</t>
  </si>
  <si>
    <t>Jakub Szymerowski</t>
  </si>
  <si>
    <t>Joanna Dorociak</t>
  </si>
  <si>
    <t>Piotr Gielec</t>
  </si>
  <si>
    <t>Joanna Dorociak, Zuzanna Duda</t>
  </si>
  <si>
    <t>Adrian Wiktorek, Damian Lichaczewski, Jakub Landa, Krzysztof Rokita, Maciej Jasinski, Mariusz Koziol, Mateusz Rosiak, Przemyslaw Kedziora, Sebastian Landa</t>
  </si>
  <si>
    <t>Pedro Vitor</t>
  </si>
  <si>
    <t>Milica Vodogaz</t>
  </si>
  <si>
    <t>Ebba Mårtensson, Elsa Andersson, Fanny Stävmo, Viola Karlsson</t>
  </si>
  <si>
    <t>Francesca Bratt, Loretta Grove, Lucy Ryan, Poppy Durkan</t>
  </si>
  <si>
    <t>Monika Kowalska</t>
  </si>
  <si>
    <t>Ivan Jeannet, Romain Battistolo</t>
  </si>
  <si>
    <t xml:space="preserve">Romain Loup, Yassin Anthonpillai </t>
  </si>
  <si>
    <t>Peter Purcell-Gilpin, William White</t>
  </si>
  <si>
    <t>Kaan Kanliyusuf, Yener Karaca</t>
  </si>
  <si>
    <t>Hugo Doussot, Maxence Tollet, Romain Reppelin, Tahar-Rostom Mellac</t>
  </si>
  <si>
    <t>Luke Hillier, Oliver Ayres, Oliver Morgan, Tom Asteriades</t>
  </si>
  <si>
    <t xml:space="preserve">Antoine Chatry, Thibault Corsin, </t>
  </si>
  <si>
    <t xml:space="preserve">Matthew Hnatiw, Sam Nunn </t>
  </si>
  <si>
    <t>Agnieszka Cichosz, Agnieszka Piszczola, Aleksandra Kecler, Aleksandra Wnek, Julia Sieminska, Magdalena Lebiedzinska, Marta Mostek, Patrycja Mlocicka, Paulina Żurawinska</t>
  </si>
  <si>
    <t>Maude Quartier</t>
  </si>
  <si>
    <t>Vincent Noirot</t>
  </si>
  <si>
    <t>Diogo Almeida</t>
  </si>
  <si>
    <t>Amy Polglase, Helena Barton</t>
  </si>
  <si>
    <t>Aly Vogelzang, Zoe Taylor</t>
  </si>
  <si>
    <t xml:space="preserve">Christian Dove, Corey McDowell, Franklin Hamilton, Jack Gibson,  </t>
  </si>
  <si>
    <t>Kim Bolli, Mia Bolli</t>
  </si>
  <si>
    <t>Ewelina Matula, Malgorzata Krol</t>
  </si>
  <si>
    <t>BBC</t>
  </si>
  <si>
    <t>NOVO</t>
  </si>
  <si>
    <t>Ozren Galović, Ivan Grubor, Miloš Bašić, Uroš Nenadić</t>
  </si>
  <si>
    <t>UWA</t>
  </si>
  <si>
    <t>Caitlin Boyland</t>
  </si>
  <si>
    <t xml:space="preserve">Caitlin Boyland, Annie Campbell-Orde </t>
  </si>
  <si>
    <t>Lukas Jenca, Ondrej Kovačovič</t>
  </si>
  <si>
    <t>Helen Harmsen, Minke Holleboom</t>
  </si>
  <si>
    <t>UBA</t>
  </si>
  <si>
    <t>Stefan van der Toorn, Bart Overes, Niek van der Grift, Vincent Klaassens, Friso Dam, Jiri de Vos, Robert van Houten, ??????</t>
  </si>
  <si>
    <t>Jelle Ammerlaan, Luke Borst, Fabian Driessen, Gijs Steggink, Rik Verboeket, Tom Kalkhoven, Youri Ursem, Robert Garschagen</t>
  </si>
  <si>
    <t>University of Konstanz</t>
  </si>
  <si>
    <t>Cara Pakzies, Lena Wypyrsczyk</t>
  </si>
  <si>
    <t>KON</t>
  </si>
  <si>
    <t>Armelle Pignoux</t>
  </si>
  <si>
    <t>Auguste Vauthier</t>
  </si>
  <si>
    <t>Clare Geray, Estelle Cattin-Masson, Fanny Puybaraud, Julie Mathieu</t>
  </si>
  <si>
    <t>Pierre Cabalé, Romain Gaulthier, Vincent Martin, Yann Carron</t>
  </si>
  <si>
    <t>Christopher Beck, Miles Taylor</t>
  </si>
  <si>
    <t>Christie Duff, Emily Herridge, Grace Macdonald, Jess Brown, Johanna Gannon, Madeleine Dobson, Mirella MCgee, Sophia Heath, cox Aisling Humphries-Griffiths</t>
  </si>
  <si>
    <t>Samuel McKeown</t>
  </si>
  <si>
    <t>Harriet Swindells, Imogen Norht, Nina Giambrone, Lucy Gillbanks</t>
  </si>
  <si>
    <t xml:space="preserve">Eleanor Russell, Freya George, Grace Bolton, Grace Lodge, </t>
  </si>
  <si>
    <t>University of Nottingham 1</t>
  </si>
  <si>
    <t>University of Nottingham 2 LW</t>
  </si>
  <si>
    <t>Alex Fisher, Andrew Holm, Archie Hilder, Benjamin Freeman, James Richards, Matthew Denley, Max Townley,  Toby Langstone, cox Rajaei Sharma</t>
  </si>
  <si>
    <t>Ben O'Neill, Benjamin Murphy, Brendan Edwards, Dylan Mitchell, Gareth Syphas, James Snowball, Matthew Newman, William Hall, cox Gavim McWilliams</t>
  </si>
  <si>
    <t>Laramée Louis, Florent Rouge</t>
  </si>
  <si>
    <t>Lorenza von Eckardstein, Kirstin Minas, Andrea Salzmann, Anna Zinsstag, Anna Landwehr, Annina Wüthrich, Myriam Sager, Katharina Brenig, cox Clio Scheidegger</t>
  </si>
  <si>
    <t xml:space="preserve">University of Zurich </t>
  </si>
  <si>
    <t>Anna Landwehr, Katharina Brenig,</t>
  </si>
  <si>
    <t>Clio Scheidegger, Katharina Brenig, Tereza Langova, Myriam Sager</t>
  </si>
  <si>
    <t>Lorenza von Eckardstein, Anna Zinsstag</t>
  </si>
  <si>
    <t>Andrea Salzmann, Annina Wüthrich</t>
  </si>
  <si>
    <t>ENTRY LIST- July 11th 2017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</si>
</sst>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RSD&quot;#,##0_);\(&quot;RSD&quot;#,##0\)"/>
    <numFmt numFmtId="165" formatCode="&quot;RSD&quot;#,##0_);[Red]\(&quot;RSD&quot;#,##0\)"/>
    <numFmt numFmtId="166" formatCode="&quot;RSD&quot;#,##0.00_);\(&quot;RSD&quot;#,##0.00\)"/>
    <numFmt numFmtId="167" formatCode="&quot;RSD&quot;#,##0.00_);[Red]\(&quot;RSD&quot;#,##0.00\)"/>
    <numFmt numFmtId="168" formatCode="_(&quot;RSD&quot;* #,##0_);_(&quot;RSD&quot;* \(#,##0\);_(&quot;RSD&quot;* &quot;-&quot;_);_(@_)"/>
    <numFmt numFmtId="169" formatCode="_(* #,##0_);_(* \(#,##0\);_(* &quot;-&quot;_);_(@_)"/>
    <numFmt numFmtId="170" formatCode="_(&quot;RSD&quot;* #,##0.00_);_(&quot;RSD&quot;* \(#,##0.00\);_(&quot;RSD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" fontId="1" fillId="0" borderId="13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0" fillId="33" borderId="14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35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/>
    </xf>
    <xf numFmtId="0" fontId="0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35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2" fillId="0" borderId="2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0" xfId="0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2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20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20" fontId="1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showGridLines="0" tabSelected="1" zoomScalePageLayoutView="0" workbookViewId="0" topLeftCell="A3">
      <pane ySplit="1545" topLeftCell="A64" activePane="bottomLeft" state="split"/>
      <selection pane="topLeft" activeCell="C4" sqref="B4:Z147"/>
      <selection pane="bottomLeft" activeCell="A1" sqref="A1:Z1"/>
    </sheetView>
  </sheetViews>
  <sheetFormatPr defaultColWidth="9.00390625" defaultRowHeight="12.75"/>
  <cols>
    <col min="1" max="1" width="4.8515625" style="0" customWidth="1"/>
    <col min="2" max="2" width="45.57421875" style="0" customWidth="1"/>
    <col min="3" max="23" width="4.7109375" style="0" customWidth="1"/>
    <col min="24" max="24" width="5.421875" style="0" customWidth="1"/>
    <col min="25" max="25" width="0.13671875" style="0" customWidth="1"/>
    <col min="26" max="26" width="6.57421875" style="0" customWidth="1"/>
    <col min="27" max="27" width="5.00390625" style="0" customWidth="1"/>
    <col min="28" max="28" width="4.7109375" style="0" customWidth="1"/>
    <col min="29" max="29" width="4.8515625" style="0" customWidth="1"/>
    <col min="30" max="30" width="5.00390625" style="0" customWidth="1"/>
    <col min="31" max="31" width="8.421875" style="0" customWidth="1"/>
    <col min="32" max="32" width="9.7109375" style="0" bestFit="1" customWidth="1"/>
  </cols>
  <sheetData>
    <row r="1" spans="1:26" ht="18">
      <c r="A1" s="164" t="s">
        <v>452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2:26" ht="18.75" customHeight="1">
      <c r="B2" s="165" t="s">
        <v>125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3:31" ht="11.25" customHeight="1">
      <c r="C3" s="13"/>
      <c r="D3" s="13"/>
      <c r="E3" s="14"/>
      <c r="F3" s="158"/>
      <c r="G3" s="158"/>
      <c r="H3" s="159"/>
      <c r="I3" s="159"/>
      <c r="J3" s="15"/>
      <c r="K3" s="14"/>
      <c r="L3" s="15"/>
      <c r="M3" s="15"/>
      <c r="N3" s="15"/>
      <c r="O3" s="15"/>
      <c r="P3" s="15"/>
      <c r="Q3" s="15"/>
      <c r="R3" s="15"/>
      <c r="S3" s="15"/>
      <c r="T3" s="15"/>
      <c r="U3" s="14"/>
      <c r="V3" s="14"/>
      <c r="W3" s="14"/>
      <c r="X3" s="14"/>
      <c r="Y3" s="14"/>
      <c r="Z3" s="15"/>
      <c r="AA3" s="153"/>
      <c r="AB3" s="154"/>
      <c r="AC3" s="155"/>
      <c r="AD3" s="155"/>
      <c r="AE3" s="5"/>
    </row>
    <row r="4" spans="1:30" ht="17.25" customHeight="1">
      <c r="A4" s="162"/>
      <c r="B4" s="160"/>
      <c r="C4" s="147" t="s">
        <v>2</v>
      </c>
      <c r="D4" s="147" t="s">
        <v>3</v>
      </c>
      <c r="E4" s="147" t="s">
        <v>4</v>
      </c>
      <c r="F4" s="147" t="s">
        <v>5</v>
      </c>
      <c r="G4" s="147" t="s">
        <v>6</v>
      </c>
      <c r="H4" s="147" t="s">
        <v>7</v>
      </c>
      <c r="I4" s="147" t="s">
        <v>8</v>
      </c>
      <c r="J4" s="147" t="s">
        <v>9</v>
      </c>
      <c r="K4" s="147" t="s">
        <v>10</v>
      </c>
      <c r="L4" s="147" t="s">
        <v>11</v>
      </c>
      <c r="M4" s="147" t="s">
        <v>12</v>
      </c>
      <c r="N4" s="147" t="s">
        <v>13</v>
      </c>
      <c r="O4" s="147" t="s">
        <v>14</v>
      </c>
      <c r="P4" s="147" t="s">
        <v>15</v>
      </c>
      <c r="Q4" s="147" t="s">
        <v>16</v>
      </c>
      <c r="R4" s="147" t="s">
        <v>17</v>
      </c>
      <c r="S4" s="149" t="s">
        <v>18</v>
      </c>
      <c r="T4" s="147" t="s">
        <v>19</v>
      </c>
      <c r="U4" s="147" t="s">
        <v>20</v>
      </c>
      <c r="V4" s="147" t="s">
        <v>21</v>
      </c>
      <c r="W4" s="147" t="s">
        <v>22</v>
      </c>
      <c r="X4" s="145" t="s">
        <v>120</v>
      </c>
      <c r="Y4" s="156" t="s">
        <v>122</v>
      </c>
      <c r="Z4" s="151" t="s">
        <v>121</v>
      </c>
      <c r="AA4" s="37"/>
      <c r="AB4" s="38"/>
      <c r="AC4" s="38"/>
      <c r="AD4" s="38"/>
    </row>
    <row r="5" spans="1:26" ht="36" customHeight="1" thickBot="1">
      <c r="A5" s="163"/>
      <c r="B5" s="161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50"/>
      <c r="T5" s="148"/>
      <c r="U5" s="148"/>
      <c r="V5" s="148"/>
      <c r="W5" s="148"/>
      <c r="X5" s="146"/>
      <c r="Y5" s="157"/>
      <c r="Z5" s="152"/>
    </row>
    <row r="6" spans="1:26" ht="13.5" thickBot="1">
      <c r="A6" s="39"/>
      <c r="B6" s="142" t="s">
        <v>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4"/>
    </row>
    <row r="7" spans="1:26" ht="12.75">
      <c r="A7" s="19">
        <v>1</v>
      </c>
      <c r="B7" s="23" t="s">
        <v>23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78">
        <v>1</v>
      </c>
      <c r="O7" s="26"/>
      <c r="P7" s="26"/>
      <c r="Q7" s="26"/>
      <c r="R7" s="26"/>
      <c r="S7" s="26"/>
      <c r="T7" s="26"/>
      <c r="U7" s="26"/>
      <c r="V7" s="26"/>
      <c r="W7" s="26"/>
      <c r="X7" s="78">
        <v>1</v>
      </c>
      <c r="Y7" s="20">
        <f>SUM(C7:X7)</f>
        <v>2</v>
      </c>
      <c r="Z7" s="79">
        <v>2</v>
      </c>
    </row>
    <row r="8" spans="1:26" ht="12.75">
      <c r="A8" s="16">
        <v>2</v>
      </c>
      <c r="B8" s="24" t="s">
        <v>24</v>
      </c>
      <c r="C8" s="80">
        <v>1</v>
      </c>
      <c r="D8" s="80">
        <v>1</v>
      </c>
      <c r="E8" s="28"/>
      <c r="F8" s="28"/>
      <c r="G8" s="28"/>
      <c r="H8" s="28"/>
      <c r="I8" s="28"/>
      <c r="J8" s="28"/>
      <c r="K8" s="28"/>
      <c r="L8" s="28"/>
      <c r="M8" s="28"/>
      <c r="N8" s="80">
        <v>1</v>
      </c>
      <c r="O8" s="80">
        <v>1</v>
      </c>
      <c r="P8" s="28"/>
      <c r="Q8" s="28"/>
      <c r="R8" s="28"/>
      <c r="S8" s="28"/>
      <c r="T8" s="28"/>
      <c r="U8" s="28"/>
      <c r="V8" s="28"/>
      <c r="W8" s="28"/>
      <c r="X8" s="80">
        <v>2</v>
      </c>
      <c r="Y8" s="29">
        <f>SUM(C8:X8)</f>
        <v>6</v>
      </c>
      <c r="Z8" s="81">
        <v>7</v>
      </c>
    </row>
    <row r="9" spans="1:26" ht="13.5" thickBot="1">
      <c r="A9" s="21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9"/>
    </row>
    <row r="10" spans="1:26" ht="13.5" thickBot="1">
      <c r="A10" s="39"/>
      <c r="B10" s="133" t="s">
        <v>25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4"/>
    </row>
    <row r="11" spans="1:26" ht="12.75">
      <c r="A11" s="43">
        <v>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5">
        <f>SUM(C11:X11)</f>
        <v>0</v>
      </c>
      <c r="Z11" s="52">
        <v>0</v>
      </c>
    </row>
    <row r="12" spans="1:26" s="7" customFormat="1" ht="13.5" thickBot="1">
      <c r="A12" s="61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30"/>
      <c r="Z12" s="60"/>
    </row>
    <row r="13" spans="1:26" s="7" customFormat="1" ht="13.5" thickBot="1">
      <c r="A13" s="62"/>
      <c r="B13" s="133" t="s">
        <v>126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4"/>
    </row>
    <row r="14" spans="1:26" ht="12.75">
      <c r="A14" s="56">
        <v>4</v>
      </c>
      <c r="B14" s="57" t="s">
        <v>127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83">
        <v>1</v>
      </c>
      <c r="Q14" s="68"/>
      <c r="R14" s="68"/>
      <c r="S14" s="68"/>
      <c r="T14" s="68"/>
      <c r="U14" s="68"/>
      <c r="V14" s="68"/>
      <c r="W14" s="68"/>
      <c r="X14" s="83">
        <v>1</v>
      </c>
      <c r="Y14" s="82"/>
      <c r="Z14" s="84">
        <v>2</v>
      </c>
    </row>
    <row r="15" spans="1:26" ht="13.5" thickBo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3.5" thickBot="1">
      <c r="A16" s="39"/>
      <c r="B16" s="143" t="s">
        <v>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4"/>
    </row>
    <row r="17" spans="1:26" ht="12.75">
      <c r="A17" s="69">
        <v>5</v>
      </c>
      <c r="B17" s="70" t="s">
        <v>124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83">
        <v>1</v>
      </c>
      <c r="Q17" s="69"/>
      <c r="R17" s="69"/>
      <c r="S17" s="69"/>
      <c r="T17" s="69"/>
      <c r="U17" s="69"/>
      <c r="V17" s="69"/>
      <c r="W17" s="69"/>
      <c r="X17" s="69"/>
      <c r="Y17" s="71">
        <v>0</v>
      </c>
      <c r="Z17" s="83">
        <v>1</v>
      </c>
    </row>
    <row r="18" spans="1:26" ht="12.75">
      <c r="A18" s="56">
        <v>6</v>
      </c>
      <c r="B18" s="55" t="s">
        <v>27</v>
      </c>
      <c r="C18" s="26"/>
      <c r="D18" s="26"/>
      <c r="E18" s="26"/>
      <c r="F18" s="26"/>
      <c r="G18" s="78">
        <v>1</v>
      </c>
      <c r="H18" s="26"/>
      <c r="I18" s="26"/>
      <c r="J18" s="26"/>
      <c r="K18" s="26"/>
      <c r="L18" s="26"/>
      <c r="M18" s="26"/>
      <c r="N18" s="78">
        <v>1</v>
      </c>
      <c r="O18" s="26"/>
      <c r="P18" s="26"/>
      <c r="Q18" s="78">
        <v>1</v>
      </c>
      <c r="R18" s="26"/>
      <c r="S18" s="26"/>
      <c r="T18" s="26"/>
      <c r="U18" s="78">
        <v>1</v>
      </c>
      <c r="V18" s="26"/>
      <c r="W18" s="26"/>
      <c r="X18" s="78">
        <v>1</v>
      </c>
      <c r="Y18" s="20">
        <f aca="true" t="shared" si="0" ref="Y18:Y25">SUM(C18:X18)</f>
        <v>5</v>
      </c>
      <c r="Z18" s="79">
        <v>7</v>
      </c>
    </row>
    <row r="19" spans="1:26" ht="12.75">
      <c r="A19" s="53">
        <v>7</v>
      </c>
      <c r="B19" s="54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5">
        <v>1</v>
      </c>
      <c r="Q19" s="2"/>
      <c r="R19" s="2"/>
      <c r="S19" s="2"/>
      <c r="T19" s="2"/>
      <c r="U19" s="2"/>
      <c r="V19" s="2"/>
      <c r="W19" s="2"/>
      <c r="X19" s="85">
        <v>1</v>
      </c>
      <c r="Y19" s="1">
        <f t="shared" si="0"/>
        <v>2</v>
      </c>
      <c r="Z19" s="86">
        <v>2</v>
      </c>
    </row>
    <row r="20" spans="1:26" ht="12.75">
      <c r="A20" s="16">
        <v>8</v>
      </c>
      <c r="B20" s="24" t="s">
        <v>29</v>
      </c>
      <c r="C20" s="2"/>
      <c r="D20" s="2"/>
      <c r="E20" s="2"/>
      <c r="F20" s="2"/>
      <c r="G20" s="85">
        <v>1</v>
      </c>
      <c r="H20" s="2"/>
      <c r="I20" s="2"/>
      <c r="J20" s="2"/>
      <c r="K20" s="2"/>
      <c r="L20" s="2"/>
      <c r="M20" s="2"/>
      <c r="N20" s="2"/>
      <c r="O20" s="85">
        <v>1</v>
      </c>
      <c r="P20" s="2"/>
      <c r="Q20" s="2"/>
      <c r="R20" s="2"/>
      <c r="S20" s="2"/>
      <c r="T20" s="2"/>
      <c r="U20" s="2"/>
      <c r="V20" s="2"/>
      <c r="W20" s="2"/>
      <c r="X20" s="85">
        <v>1</v>
      </c>
      <c r="Y20" s="1">
        <f t="shared" si="0"/>
        <v>3</v>
      </c>
      <c r="Z20" s="86">
        <v>4</v>
      </c>
    </row>
    <row r="21" spans="1:26" ht="12.75">
      <c r="A21" s="16">
        <v>9</v>
      </c>
      <c r="B21" s="24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5">
        <v>1</v>
      </c>
      <c r="Q21" s="2"/>
      <c r="R21" s="2"/>
      <c r="S21" s="2"/>
      <c r="T21" s="2"/>
      <c r="U21" s="2"/>
      <c r="V21" s="2"/>
      <c r="W21" s="2"/>
      <c r="X21" s="2"/>
      <c r="Y21" s="1">
        <f t="shared" si="0"/>
        <v>1</v>
      </c>
      <c r="Z21" s="86">
        <v>1</v>
      </c>
    </row>
    <row r="22" spans="1:26" ht="12.75">
      <c r="A22" s="53">
        <v>10</v>
      </c>
      <c r="B22" s="54" t="s">
        <v>31</v>
      </c>
      <c r="C22" s="2"/>
      <c r="D22" s="85">
        <v>1</v>
      </c>
      <c r="E22" s="85">
        <v>1</v>
      </c>
      <c r="F22" s="2"/>
      <c r="G22" s="2"/>
      <c r="H22" s="2"/>
      <c r="I22" s="2"/>
      <c r="J22" s="2"/>
      <c r="K22" s="2"/>
      <c r="L22" s="85">
        <v>1</v>
      </c>
      <c r="M22" s="2"/>
      <c r="N22" s="2"/>
      <c r="O22" s="85">
        <v>1</v>
      </c>
      <c r="P22" s="2"/>
      <c r="Q22" s="2"/>
      <c r="R22" s="2"/>
      <c r="S22" s="85">
        <v>1</v>
      </c>
      <c r="T22" s="2"/>
      <c r="U22" s="2"/>
      <c r="V22" s="2"/>
      <c r="W22" s="2"/>
      <c r="X22" s="2"/>
      <c r="Y22" s="1">
        <f t="shared" si="0"/>
        <v>5</v>
      </c>
      <c r="Z22" s="86">
        <v>10</v>
      </c>
    </row>
    <row r="23" spans="1:26" ht="12.75">
      <c r="A23" s="16">
        <v>11</v>
      </c>
      <c r="B23" s="33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85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85">
        <v>1</v>
      </c>
      <c r="Y23" s="1">
        <f t="shared" si="0"/>
        <v>2</v>
      </c>
      <c r="Z23" s="86">
        <v>3</v>
      </c>
    </row>
    <row r="24" spans="1:26" ht="12.75">
      <c r="A24" s="53">
        <v>12</v>
      </c>
      <c r="B24" s="54" t="s">
        <v>33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85">
        <v>1</v>
      </c>
      <c r="N24" s="2"/>
      <c r="O24" s="2"/>
      <c r="P24" s="85">
        <v>1</v>
      </c>
      <c r="Q24" s="85">
        <v>1</v>
      </c>
      <c r="R24" s="2"/>
      <c r="S24" s="2"/>
      <c r="T24" s="2"/>
      <c r="U24" s="2"/>
      <c r="V24" s="2"/>
      <c r="W24" s="2"/>
      <c r="X24" s="2"/>
      <c r="Y24" s="1">
        <f t="shared" si="0"/>
        <v>3</v>
      </c>
      <c r="Z24" s="86">
        <v>10</v>
      </c>
    </row>
    <row r="25" spans="1:26" ht="12.75">
      <c r="A25" s="53">
        <v>13</v>
      </c>
      <c r="B25" s="57" t="s">
        <v>34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5">
        <v>1</v>
      </c>
      <c r="T25" s="2"/>
      <c r="U25" s="2"/>
      <c r="V25" s="2"/>
      <c r="W25" s="2"/>
      <c r="X25" s="2"/>
      <c r="Y25" s="1">
        <f t="shared" si="0"/>
        <v>1</v>
      </c>
      <c r="Z25" s="86">
        <v>3</v>
      </c>
    </row>
    <row r="26" spans="1:26" ht="13.5" thickBot="1">
      <c r="A26" s="21"/>
      <c r="B26" s="4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1"/>
      <c r="Z26" s="9"/>
    </row>
    <row r="27" spans="1:26" ht="13.5" thickBot="1">
      <c r="A27" s="39"/>
      <c r="B27" s="136" t="s">
        <v>35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7"/>
    </row>
    <row r="28" spans="1:26" ht="12.75">
      <c r="A28" s="56">
        <v>14</v>
      </c>
      <c r="B28" s="55" t="s">
        <v>36</v>
      </c>
      <c r="C28" s="26"/>
      <c r="D28" s="26"/>
      <c r="E28" s="78">
        <v>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78">
        <v>1</v>
      </c>
      <c r="Q28" s="26"/>
      <c r="R28" s="26"/>
      <c r="S28" s="26"/>
      <c r="T28" s="26"/>
      <c r="U28" s="26"/>
      <c r="V28" s="26"/>
      <c r="W28" s="26"/>
      <c r="X28" s="26"/>
      <c r="Y28" s="20">
        <f>SUM(C28:X28)</f>
        <v>2</v>
      </c>
      <c r="Z28" s="79">
        <v>2</v>
      </c>
    </row>
    <row r="29" spans="1:26" ht="12.75">
      <c r="A29" s="56">
        <v>15</v>
      </c>
      <c r="B29" s="49" t="s">
        <v>302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6"/>
    </row>
    <row r="30" spans="1:26" ht="12.75">
      <c r="A30" s="16">
        <v>16</v>
      </c>
      <c r="B30" s="24" t="s">
        <v>37</v>
      </c>
      <c r="C30" s="2"/>
      <c r="D30" s="2"/>
      <c r="E30" s="2"/>
      <c r="F30" s="2"/>
      <c r="G30" s="85">
        <v>1</v>
      </c>
      <c r="H30" s="2"/>
      <c r="I30" s="2"/>
      <c r="J30" s="85">
        <v>1</v>
      </c>
      <c r="K30" s="2"/>
      <c r="L30" s="2"/>
      <c r="M30" s="2"/>
      <c r="N30" s="2"/>
      <c r="O30" s="2"/>
      <c r="P30" s="85">
        <v>1</v>
      </c>
      <c r="Q30" s="2"/>
      <c r="R30" s="2"/>
      <c r="S30" s="2"/>
      <c r="T30" s="2"/>
      <c r="U30" s="2"/>
      <c r="V30" s="2"/>
      <c r="W30" s="2"/>
      <c r="X30" s="2"/>
      <c r="Y30" s="20">
        <f>SUM(C30:X30)</f>
        <v>3</v>
      </c>
      <c r="Z30" s="86">
        <v>7</v>
      </c>
    </row>
    <row r="31" spans="1:26" ht="13.5" thickBot="1">
      <c r="A31" s="21"/>
      <c r="B31" s="4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9"/>
    </row>
    <row r="32" spans="1:26" ht="13.5" thickBot="1">
      <c r="A32" s="39"/>
      <c r="B32" s="136" t="s">
        <v>38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7"/>
    </row>
    <row r="33" spans="1:26" ht="12.75">
      <c r="A33" s="16">
        <v>17</v>
      </c>
      <c r="B33" s="24" t="s">
        <v>39</v>
      </c>
      <c r="C33" s="2"/>
      <c r="D33" s="2"/>
      <c r="E33" s="2"/>
      <c r="F33" s="2"/>
      <c r="G33" s="2"/>
      <c r="H33" s="85">
        <v>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85">
        <v>1</v>
      </c>
      <c r="Y33" s="1">
        <f>SUM(C33:X33)</f>
        <v>2</v>
      </c>
      <c r="Z33" s="86">
        <v>5</v>
      </c>
    </row>
    <row r="34" spans="1:26" ht="12.75">
      <c r="A34" s="56">
        <v>18</v>
      </c>
      <c r="B34" s="54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85">
        <v>1</v>
      </c>
      <c r="X34" s="85">
        <v>1</v>
      </c>
      <c r="Y34" s="1">
        <f>SUM(C34:W34)</f>
        <v>1</v>
      </c>
      <c r="Z34" s="86">
        <v>10</v>
      </c>
    </row>
    <row r="35" spans="1:26" ht="12.75">
      <c r="A35" s="16">
        <v>19</v>
      </c>
      <c r="B35" s="24" t="s">
        <v>41</v>
      </c>
      <c r="C35" s="2"/>
      <c r="D35" s="2"/>
      <c r="E35" s="2"/>
      <c r="F35" s="85">
        <v>1</v>
      </c>
      <c r="G35" s="2"/>
      <c r="I35" s="2"/>
      <c r="J35" s="2"/>
      <c r="K35" s="2"/>
      <c r="L35" s="2"/>
      <c r="M35" s="2"/>
      <c r="N35" s="2"/>
      <c r="O35" s="2"/>
      <c r="P35" s="85">
        <v>1</v>
      </c>
      <c r="Q35" s="2"/>
      <c r="R35" s="2"/>
      <c r="S35" s="2"/>
      <c r="T35" s="2"/>
      <c r="U35" s="2"/>
      <c r="V35" s="2"/>
      <c r="W35" s="2"/>
      <c r="X35" s="2"/>
      <c r="Y35" s="1">
        <f>SUM(C35:W35)</f>
        <v>2</v>
      </c>
      <c r="Z35" s="86">
        <v>5</v>
      </c>
    </row>
    <row r="36" spans="1:26" ht="12.75">
      <c r="A36" s="56">
        <v>20</v>
      </c>
      <c r="B36" s="54" t="s">
        <v>42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85">
        <v>1</v>
      </c>
      <c r="S36" s="2"/>
      <c r="T36" s="2"/>
      <c r="U36" s="2"/>
      <c r="V36" s="2"/>
      <c r="W36" s="2"/>
      <c r="X36" s="2"/>
      <c r="Y36" s="1">
        <f>SUM(C36:W36)</f>
        <v>1</v>
      </c>
      <c r="Z36" s="86">
        <v>4</v>
      </c>
    </row>
    <row r="37" spans="1:26" ht="12.75">
      <c r="A37" s="16">
        <v>21</v>
      </c>
      <c r="B37" s="24" t="s">
        <v>43</v>
      </c>
      <c r="C37" s="2"/>
      <c r="D37" s="2"/>
      <c r="E37" s="85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85">
        <v>1</v>
      </c>
      <c r="R37" s="2"/>
      <c r="S37" s="2"/>
      <c r="T37" s="2"/>
      <c r="U37" s="2"/>
      <c r="V37" s="2"/>
      <c r="W37" s="2"/>
      <c r="X37" s="85">
        <v>1</v>
      </c>
      <c r="Y37" s="1">
        <f>SUM(C37:W37)</f>
        <v>2</v>
      </c>
      <c r="Z37" s="86">
        <v>5</v>
      </c>
    </row>
    <row r="38" spans="1:26" ht="12.75">
      <c r="A38" s="56">
        <v>22</v>
      </c>
      <c r="B38" s="24" t="s">
        <v>44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22">
        <v>1</v>
      </c>
      <c r="V38" s="2"/>
      <c r="W38" s="2"/>
      <c r="X38" s="87">
        <v>1</v>
      </c>
      <c r="Y38" s="110">
        <f>SUM(C38:X38)</f>
        <v>2</v>
      </c>
      <c r="Z38" s="86">
        <v>5</v>
      </c>
    </row>
    <row r="39" spans="1:26" ht="12.75">
      <c r="A39" s="53">
        <v>23</v>
      </c>
      <c r="B39" s="24" t="s">
        <v>45</v>
      </c>
      <c r="C39" s="2"/>
      <c r="D39" s="85">
        <v>1</v>
      </c>
      <c r="F39" s="2"/>
      <c r="G39" s="2"/>
      <c r="H39" s="2"/>
      <c r="I39" s="2"/>
      <c r="J39" s="2"/>
      <c r="K39" s="2"/>
      <c r="L39" s="85">
        <v>1</v>
      </c>
      <c r="M39" s="85">
        <v>1</v>
      </c>
      <c r="N39" s="2"/>
      <c r="O39" s="2"/>
      <c r="P39" s="85">
        <v>1</v>
      </c>
      <c r="Q39" s="2"/>
      <c r="R39" s="2"/>
      <c r="S39" s="2"/>
      <c r="T39" s="85">
        <v>1</v>
      </c>
      <c r="U39" s="2"/>
      <c r="V39" s="2"/>
      <c r="W39" s="2"/>
      <c r="X39" s="85">
        <v>1</v>
      </c>
      <c r="Y39" s="110">
        <f aca="true" t="shared" si="1" ref="Y39:Y44">SUM(C39:X39)</f>
        <v>6</v>
      </c>
      <c r="Z39" s="86">
        <v>18</v>
      </c>
    </row>
    <row r="40" spans="1:26" ht="12.75">
      <c r="A40" s="56">
        <v>24</v>
      </c>
      <c r="B40" s="24" t="s">
        <v>46</v>
      </c>
      <c r="C40" s="2"/>
      <c r="D40" s="2"/>
      <c r="E40" s="2"/>
      <c r="F40" s="2"/>
      <c r="G40" s="2"/>
      <c r="H40" s="2"/>
      <c r="I40" s="2"/>
      <c r="J40" s="2"/>
      <c r="K40" s="85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85">
        <v>1</v>
      </c>
      <c r="Y40" s="110">
        <f t="shared" si="1"/>
        <v>2</v>
      </c>
      <c r="Z40" s="86">
        <v>3</v>
      </c>
    </row>
    <row r="41" spans="1:26" ht="12.75">
      <c r="A41" s="53">
        <v>25</v>
      </c>
      <c r="B41" s="24" t="s">
        <v>47</v>
      </c>
      <c r="C41" s="2"/>
      <c r="D41" s="2"/>
      <c r="E41" s="2"/>
      <c r="F41" s="2"/>
      <c r="G41" s="85">
        <v>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85">
        <v>1</v>
      </c>
      <c r="Y41" s="110">
        <f t="shared" si="1"/>
        <v>2</v>
      </c>
      <c r="Z41" s="86">
        <v>3</v>
      </c>
    </row>
    <row r="42" spans="1:26" ht="12.75">
      <c r="A42" s="56">
        <v>26</v>
      </c>
      <c r="B42" s="24" t="s">
        <v>48</v>
      </c>
      <c r="C42" s="2">
        <v>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1</v>
      </c>
      <c r="T42" s="2"/>
      <c r="U42" s="2"/>
      <c r="V42" s="2"/>
      <c r="W42" s="2"/>
      <c r="X42" s="2"/>
      <c r="Y42" s="1">
        <f t="shared" si="1"/>
        <v>2</v>
      </c>
      <c r="Z42" s="10">
        <v>3</v>
      </c>
    </row>
    <row r="43" spans="1:26" ht="12.75">
      <c r="A43" s="53">
        <v>27</v>
      </c>
      <c r="B43" s="24" t="s">
        <v>49</v>
      </c>
      <c r="C43" s="2"/>
      <c r="D43" s="2"/>
      <c r="E43" s="2"/>
      <c r="F43" s="2"/>
      <c r="G43" s="2"/>
      <c r="H43" s="2"/>
      <c r="I43" s="85">
        <v>1</v>
      </c>
      <c r="J43" s="2"/>
      <c r="K43" s="2"/>
      <c r="L43" s="2"/>
      <c r="M43" s="2"/>
      <c r="N43" s="2"/>
      <c r="O43" s="85">
        <v>1</v>
      </c>
      <c r="P43" s="2"/>
      <c r="Q43" s="2"/>
      <c r="R43" s="2"/>
      <c r="S43" s="2"/>
      <c r="T43" s="2"/>
      <c r="U43" s="2"/>
      <c r="V43" s="2"/>
      <c r="W43" s="2"/>
      <c r="X43" s="85">
        <v>2</v>
      </c>
      <c r="Y43" s="110">
        <f t="shared" si="1"/>
        <v>4</v>
      </c>
      <c r="Z43" s="86">
        <v>7</v>
      </c>
    </row>
    <row r="44" spans="1:26" ht="12.75">
      <c r="A44" s="56">
        <v>28</v>
      </c>
      <c r="B44" s="24" t="s">
        <v>50</v>
      </c>
      <c r="C44" s="2"/>
      <c r="D44" s="2"/>
      <c r="E44" s="2"/>
      <c r="F44" s="2"/>
      <c r="G44" s="2"/>
      <c r="H44" s="2"/>
      <c r="I44" s="2"/>
      <c r="J44" s="2"/>
      <c r="K44" s="2"/>
      <c r="L44" s="85">
        <v>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85">
        <v>2</v>
      </c>
      <c r="Y44" s="110">
        <f t="shared" si="1"/>
        <v>3</v>
      </c>
      <c r="Z44" s="86">
        <v>4</v>
      </c>
    </row>
    <row r="45" spans="1:26" ht="12.75">
      <c r="A45" s="61">
        <v>29</v>
      </c>
      <c r="B45" s="24" t="s">
        <v>429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80">
        <v>1</v>
      </c>
      <c r="T45" s="28"/>
      <c r="U45" s="28"/>
      <c r="V45" s="28"/>
      <c r="W45" s="28"/>
      <c r="X45" s="28"/>
      <c r="Y45" s="124"/>
      <c r="Z45" s="81">
        <v>2</v>
      </c>
    </row>
    <row r="46" spans="1:26" ht="13.5" thickBot="1">
      <c r="A46" s="21"/>
      <c r="B46" s="3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/>
      <c r="Z46" s="9"/>
    </row>
    <row r="47" spans="1:26" ht="13.5" thickBot="1">
      <c r="A47" s="39"/>
      <c r="B47" s="135" t="s">
        <v>51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</row>
    <row r="48" spans="1:26" ht="12.75">
      <c r="A48" s="19">
        <v>30</v>
      </c>
      <c r="B48" s="22" t="s">
        <v>52</v>
      </c>
      <c r="C48" s="26"/>
      <c r="D48" s="26"/>
      <c r="E48" s="26"/>
      <c r="F48" s="26"/>
      <c r="G48" s="26"/>
      <c r="H48" s="78">
        <v>1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78">
        <v>1</v>
      </c>
      <c r="Y48" s="112">
        <f>SUM(C48:X48)</f>
        <v>2</v>
      </c>
      <c r="Z48" s="79">
        <v>5</v>
      </c>
    </row>
    <row r="49" spans="1:26" ht="13.5" thickBot="1">
      <c r="A49" s="21"/>
      <c r="B49" s="3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/>
      <c r="Z49" s="9"/>
    </row>
    <row r="50" spans="1:26" ht="13.5" thickBot="1">
      <c r="A50" s="39"/>
      <c r="B50" s="135" t="s">
        <v>53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</row>
    <row r="51" spans="1:26" ht="12.75">
      <c r="A51" s="43">
        <v>31</v>
      </c>
      <c r="B51" s="48" t="s">
        <v>54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5">
        <f>SUM(C51:X51)</f>
        <v>0</v>
      </c>
      <c r="Z51" s="46">
        <v>0</v>
      </c>
    </row>
    <row r="52" spans="1:26" ht="12.75">
      <c r="A52" s="53">
        <v>32</v>
      </c>
      <c r="B52" s="54" t="s">
        <v>55</v>
      </c>
      <c r="C52" s="2"/>
      <c r="D52" s="2"/>
      <c r="E52" s="2"/>
      <c r="F52" s="2"/>
      <c r="G52" s="2"/>
      <c r="H52" s="2"/>
      <c r="I52" s="2"/>
      <c r="J52" s="2"/>
      <c r="K52" s="2"/>
      <c r="L52" s="85">
        <v>1</v>
      </c>
      <c r="M52" s="2"/>
      <c r="N52" s="85">
        <v>1</v>
      </c>
      <c r="O52" s="2"/>
      <c r="P52" s="2"/>
      <c r="Q52" s="2"/>
      <c r="R52" s="2"/>
      <c r="S52" s="2"/>
      <c r="T52" s="2"/>
      <c r="U52" s="2"/>
      <c r="V52" s="2"/>
      <c r="W52" s="2"/>
      <c r="X52" s="85">
        <v>1</v>
      </c>
      <c r="Y52" s="112">
        <f>SUM(C52:X52)</f>
        <v>3</v>
      </c>
      <c r="Z52" s="86">
        <v>4</v>
      </c>
    </row>
    <row r="53" spans="1:26" ht="13.5" thickBot="1">
      <c r="A53" s="21"/>
      <c r="B53" s="11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9"/>
      <c r="Z53" s="74"/>
    </row>
    <row r="54" spans="1:26" ht="13.5" thickBot="1">
      <c r="A54" s="39"/>
      <c r="B54" s="139" t="s">
        <v>56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1"/>
    </row>
    <row r="55" spans="1:26" ht="12.75">
      <c r="A55" s="19">
        <v>33</v>
      </c>
      <c r="B55" s="55" t="s">
        <v>57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78">
        <v>1</v>
      </c>
      <c r="P55" s="78">
        <v>1</v>
      </c>
      <c r="Q55" s="26"/>
      <c r="R55" s="26"/>
      <c r="S55" s="26"/>
      <c r="T55" s="26"/>
      <c r="U55" s="26"/>
      <c r="V55" s="26"/>
      <c r="W55" s="26"/>
      <c r="X55" s="78">
        <v>1</v>
      </c>
      <c r="Y55" s="112">
        <f>SUM(C55:X55)</f>
        <v>3</v>
      </c>
      <c r="Z55" s="79">
        <v>3</v>
      </c>
    </row>
    <row r="56" spans="1:26" ht="12.75">
      <c r="A56" s="53">
        <v>34</v>
      </c>
      <c r="B56" s="54" t="s">
        <v>58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85">
        <v>1</v>
      </c>
      <c r="Q56" s="2"/>
      <c r="R56" s="2"/>
      <c r="S56" s="2"/>
      <c r="T56" s="2"/>
      <c r="U56" s="2"/>
      <c r="V56" s="2"/>
      <c r="W56" s="2"/>
      <c r="X56" s="2"/>
      <c r="Y56" s="20">
        <f>SUM(C56:X56)</f>
        <v>1</v>
      </c>
      <c r="Z56" s="86">
        <v>1</v>
      </c>
    </row>
    <row r="57" spans="1:26" ht="12.75">
      <c r="A57" s="53">
        <v>35</v>
      </c>
      <c r="B57" s="55" t="s">
        <v>59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85">
        <v>1</v>
      </c>
      <c r="O57" s="2"/>
      <c r="P57" s="2"/>
      <c r="Q57" s="2"/>
      <c r="R57" s="2"/>
      <c r="S57" s="2"/>
      <c r="T57" s="2"/>
      <c r="U57" s="2"/>
      <c r="V57" s="2"/>
      <c r="W57" s="2"/>
      <c r="X57" s="85">
        <v>1</v>
      </c>
      <c r="Y57" s="112">
        <f>SUM(C57:X57)</f>
        <v>2</v>
      </c>
      <c r="Z57" s="86">
        <v>2</v>
      </c>
    </row>
    <row r="58" spans="1:26" ht="13.5" thickBot="1">
      <c r="A58" s="21"/>
      <c r="B58" s="11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/>
      <c r="Z58" s="74"/>
    </row>
    <row r="59" spans="1:26" ht="13.5" thickBot="1">
      <c r="A59" s="39"/>
      <c r="B59" s="139" t="s">
        <v>60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1"/>
    </row>
    <row r="60" spans="1:26" ht="12.75">
      <c r="A60" s="56">
        <v>36</v>
      </c>
      <c r="B60" s="72" t="s">
        <v>61</v>
      </c>
      <c r="C60" s="26"/>
      <c r="D60" s="26"/>
      <c r="E60" s="26"/>
      <c r="F60" s="26"/>
      <c r="G60" s="26"/>
      <c r="H60" s="78">
        <v>1</v>
      </c>
      <c r="I60" s="26"/>
      <c r="J60" s="26"/>
      <c r="K60" s="78">
        <v>1</v>
      </c>
      <c r="L60" s="26"/>
      <c r="M60" s="26"/>
      <c r="N60" s="26"/>
      <c r="O60" s="26"/>
      <c r="P60" s="78">
        <v>1</v>
      </c>
      <c r="Q60" s="26"/>
      <c r="R60" s="26"/>
      <c r="S60" s="26"/>
      <c r="T60" s="26"/>
      <c r="U60" s="26"/>
      <c r="V60" s="26"/>
      <c r="W60" s="26"/>
      <c r="X60" s="26"/>
      <c r="Y60" s="20">
        <f>SUM(C60:W60)</f>
        <v>3</v>
      </c>
      <c r="Z60" s="79">
        <v>7</v>
      </c>
    </row>
    <row r="61" spans="1:26" ht="12.75">
      <c r="A61" s="61">
        <v>37</v>
      </c>
      <c r="B61" s="72" t="s">
        <v>128</v>
      </c>
      <c r="C61" s="116">
        <v>1</v>
      </c>
      <c r="D61" s="91"/>
      <c r="E61" s="91"/>
      <c r="F61" s="91"/>
      <c r="G61" s="91"/>
      <c r="H61" s="116">
        <v>1</v>
      </c>
      <c r="I61" s="91"/>
      <c r="J61" s="91"/>
      <c r="K61" s="91"/>
      <c r="L61" s="91"/>
      <c r="M61" s="91"/>
      <c r="N61" s="91"/>
      <c r="O61" s="91"/>
      <c r="P61" s="116">
        <v>1</v>
      </c>
      <c r="Q61" s="91"/>
      <c r="R61" s="91"/>
      <c r="S61" s="91"/>
      <c r="T61" s="116">
        <v>1</v>
      </c>
      <c r="U61" s="91"/>
      <c r="V61" s="91"/>
      <c r="W61" s="91"/>
      <c r="X61" s="91">
        <v>1</v>
      </c>
      <c r="Y61" s="30"/>
      <c r="Z61" s="118">
        <v>11</v>
      </c>
    </row>
    <row r="62" spans="1:26" ht="13.5" thickBot="1">
      <c r="A62" s="73"/>
      <c r="B62" s="55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74"/>
    </row>
    <row r="63" spans="1:26" ht="13.5" thickBot="1">
      <c r="A63" s="39"/>
      <c r="B63" s="135" t="s">
        <v>62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7"/>
    </row>
    <row r="64" spans="1:26" ht="12.75">
      <c r="A64" s="88"/>
      <c r="B64" s="113" t="s">
        <v>63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>
        <v>4</v>
      </c>
      <c r="Y64" s="89">
        <f>SUM(C64:X64)</f>
        <v>4</v>
      </c>
      <c r="Z64" s="90">
        <v>4</v>
      </c>
    </row>
    <row r="65" spans="1:26" ht="12.75">
      <c r="A65" s="16">
        <v>38</v>
      </c>
      <c r="B65" s="24" t="s">
        <v>64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85">
        <v>1</v>
      </c>
      <c r="R65" s="2"/>
      <c r="S65" s="2"/>
      <c r="T65" s="2"/>
      <c r="U65" s="2"/>
      <c r="V65" s="2"/>
      <c r="W65" s="2"/>
      <c r="X65" s="85">
        <v>1</v>
      </c>
      <c r="Y65" s="112">
        <f aca="true" t="shared" si="2" ref="Y65:Y77">SUM(C65:X65)</f>
        <v>2</v>
      </c>
      <c r="Z65" s="86">
        <v>3</v>
      </c>
    </row>
    <row r="66" spans="1:26" ht="12.75">
      <c r="A66" s="16">
        <v>39</v>
      </c>
      <c r="B66" s="24" t="s">
        <v>65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85">
        <v>1</v>
      </c>
      <c r="U66" s="2"/>
      <c r="V66" s="2"/>
      <c r="W66" s="2"/>
      <c r="X66" s="85">
        <v>1</v>
      </c>
      <c r="Y66" s="112">
        <f t="shared" si="2"/>
        <v>2</v>
      </c>
      <c r="Z66" s="86">
        <v>5</v>
      </c>
    </row>
    <row r="67" spans="1:26" ht="12.75">
      <c r="A67" s="16">
        <v>40</v>
      </c>
      <c r="B67" s="24" t="s">
        <v>66</v>
      </c>
      <c r="C67" s="2"/>
      <c r="D67" s="2"/>
      <c r="E67" s="2"/>
      <c r="F67" s="2"/>
      <c r="G67" s="85">
        <v>1</v>
      </c>
      <c r="H67" s="2"/>
      <c r="I67" s="2"/>
      <c r="J67" s="2"/>
      <c r="K67" s="2"/>
      <c r="L67" s="2"/>
      <c r="M67" s="2"/>
      <c r="N67" s="2"/>
      <c r="O67" s="85">
        <v>1</v>
      </c>
      <c r="P67" s="2"/>
      <c r="Q67" s="2"/>
      <c r="R67" s="2"/>
      <c r="S67" s="2"/>
      <c r="T67" s="2"/>
      <c r="U67" s="2"/>
      <c r="V67" s="2"/>
      <c r="W67" s="2"/>
      <c r="X67" s="85">
        <v>1</v>
      </c>
      <c r="Y67" s="112">
        <f t="shared" si="2"/>
        <v>3</v>
      </c>
      <c r="Z67" s="86">
        <v>4</v>
      </c>
    </row>
    <row r="68" spans="1:26" ht="12.75">
      <c r="A68" s="16">
        <v>41</v>
      </c>
      <c r="B68" s="24" t="s">
        <v>67</v>
      </c>
      <c r="C68" s="2"/>
      <c r="D68" s="2"/>
      <c r="E68" s="2"/>
      <c r="F68" s="85">
        <v>1</v>
      </c>
      <c r="G68" s="2"/>
      <c r="H68" s="2"/>
      <c r="I68" s="2"/>
      <c r="J68" s="2"/>
      <c r="K68" s="2"/>
      <c r="L68" s="85">
        <v>1</v>
      </c>
      <c r="M68" s="2"/>
      <c r="N68" s="2"/>
      <c r="O68" s="2"/>
      <c r="P68" s="2"/>
      <c r="Q68" s="2"/>
      <c r="R68" s="85">
        <v>1</v>
      </c>
      <c r="S68" s="2"/>
      <c r="T68" s="2"/>
      <c r="U68" s="2"/>
      <c r="V68" s="2"/>
      <c r="W68" s="2"/>
      <c r="X68" s="85">
        <v>1</v>
      </c>
      <c r="Y68" s="112">
        <f t="shared" si="2"/>
        <v>4</v>
      </c>
      <c r="Z68" s="86">
        <v>11</v>
      </c>
    </row>
    <row r="69" spans="1:26" ht="12.75">
      <c r="A69" s="16">
        <v>42</v>
      </c>
      <c r="B69" s="24" t="s">
        <v>68</v>
      </c>
      <c r="C69" s="2"/>
      <c r="D69" s="2"/>
      <c r="E69" s="2"/>
      <c r="F69" s="2"/>
      <c r="G69" s="2"/>
      <c r="H69" s="85">
        <v>1</v>
      </c>
      <c r="I69" s="2"/>
      <c r="J69" s="2"/>
      <c r="K69" s="2"/>
      <c r="L69" s="85">
        <v>1</v>
      </c>
      <c r="M69" s="85">
        <v>1</v>
      </c>
      <c r="N69" s="2"/>
      <c r="O69" s="2"/>
      <c r="P69" s="2"/>
      <c r="Q69" s="85">
        <v>1</v>
      </c>
      <c r="R69" s="2"/>
      <c r="S69" s="2"/>
      <c r="T69" s="2"/>
      <c r="U69" s="2"/>
      <c r="V69" s="2"/>
      <c r="W69" s="85">
        <v>1</v>
      </c>
      <c r="X69" s="85">
        <v>1</v>
      </c>
      <c r="Y69" s="112">
        <f t="shared" si="2"/>
        <v>6</v>
      </c>
      <c r="Z69" s="86">
        <v>26</v>
      </c>
    </row>
    <row r="70" spans="1:26" ht="12.75">
      <c r="A70" s="16">
        <v>43</v>
      </c>
      <c r="B70" s="24" t="s">
        <v>69</v>
      </c>
      <c r="C70" s="2"/>
      <c r="D70" s="85">
        <v>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85">
        <v>1</v>
      </c>
      <c r="Q70" s="2"/>
      <c r="R70" s="2"/>
      <c r="S70" s="2"/>
      <c r="T70" s="2"/>
      <c r="U70" s="2"/>
      <c r="V70" s="2"/>
      <c r="W70" s="2"/>
      <c r="X70" s="85">
        <v>1</v>
      </c>
      <c r="Y70" s="112">
        <f t="shared" si="2"/>
        <v>3</v>
      </c>
      <c r="Z70" s="86">
        <v>4</v>
      </c>
    </row>
    <row r="71" spans="1:26" ht="12.75">
      <c r="A71" s="16">
        <v>44</v>
      </c>
      <c r="B71" s="24" t="s">
        <v>70</v>
      </c>
      <c r="C71" s="2"/>
      <c r="D71" s="85">
        <v>1</v>
      </c>
      <c r="E71" s="2"/>
      <c r="F71" s="2"/>
      <c r="G71" s="85">
        <v>1</v>
      </c>
      <c r="H71" s="2"/>
      <c r="I71" s="85">
        <v>1</v>
      </c>
      <c r="J71" s="2"/>
      <c r="K71" s="2"/>
      <c r="L71" s="2"/>
      <c r="M71" s="2"/>
      <c r="N71" s="2"/>
      <c r="O71" s="2"/>
      <c r="P71" s="85">
        <v>1</v>
      </c>
      <c r="Q71" s="2"/>
      <c r="R71" s="85">
        <v>2</v>
      </c>
      <c r="S71" s="85">
        <v>1</v>
      </c>
      <c r="T71" s="2"/>
      <c r="U71" s="85">
        <v>1</v>
      </c>
      <c r="V71" s="2"/>
      <c r="W71" s="2"/>
      <c r="X71" s="85">
        <v>2</v>
      </c>
      <c r="Y71" s="112">
        <f t="shared" si="2"/>
        <v>10</v>
      </c>
      <c r="Z71" s="86">
        <v>19</v>
      </c>
    </row>
    <row r="72" spans="1:26" ht="12.75">
      <c r="A72" s="16">
        <v>45</v>
      </c>
      <c r="B72" s="24" t="s">
        <v>71</v>
      </c>
      <c r="C72" s="2"/>
      <c r="D72" s="2"/>
      <c r="E72" s="2"/>
      <c r="F72" s="2"/>
      <c r="G72" s="85">
        <v>1</v>
      </c>
      <c r="H72" s="2"/>
      <c r="I72" s="2"/>
      <c r="J72" s="2"/>
      <c r="K72" s="2"/>
      <c r="L72" s="2"/>
      <c r="M72" s="2"/>
      <c r="N72" s="2"/>
      <c r="O72" s="85">
        <v>1</v>
      </c>
      <c r="P72" s="2"/>
      <c r="Q72" s="2"/>
      <c r="R72" s="2"/>
      <c r="S72" s="2"/>
      <c r="T72" s="2"/>
      <c r="U72" s="2"/>
      <c r="V72" s="2"/>
      <c r="W72" s="2"/>
      <c r="X72" s="2"/>
      <c r="Y72" s="20">
        <f t="shared" si="2"/>
        <v>2</v>
      </c>
      <c r="Z72" s="86">
        <v>3</v>
      </c>
    </row>
    <row r="73" spans="1:26" ht="12.75">
      <c r="A73" s="16">
        <v>46</v>
      </c>
      <c r="B73" s="24" t="s">
        <v>72</v>
      </c>
      <c r="C73" s="2"/>
      <c r="D73" s="2"/>
      <c r="E73" s="85">
        <v>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85">
        <v>1</v>
      </c>
      <c r="Y73" s="112">
        <f t="shared" si="2"/>
        <v>2</v>
      </c>
      <c r="Z73" s="86">
        <v>3</v>
      </c>
    </row>
    <row r="74" spans="1:26" ht="12.75">
      <c r="A74" s="16">
        <v>47</v>
      </c>
      <c r="B74" s="24" t="s">
        <v>73</v>
      </c>
      <c r="C74" s="2"/>
      <c r="D74" s="2"/>
      <c r="E74" s="2"/>
      <c r="F74" s="2"/>
      <c r="G74" s="85">
        <v>1</v>
      </c>
      <c r="H74" s="2"/>
      <c r="I74" s="2"/>
      <c r="J74" s="85">
        <v>1</v>
      </c>
      <c r="K74" s="2"/>
      <c r="L74" s="85">
        <v>1</v>
      </c>
      <c r="M74" s="2"/>
      <c r="N74" s="2"/>
      <c r="O74" s="2"/>
      <c r="P74" s="2"/>
      <c r="Q74" s="2"/>
      <c r="R74" s="2"/>
      <c r="S74" s="2"/>
      <c r="T74" s="2"/>
      <c r="U74" s="85">
        <v>1</v>
      </c>
      <c r="V74" s="2"/>
      <c r="W74" s="85">
        <v>1</v>
      </c>
      <c r="X74" s="85">
        <v>1</v>
      </c>
      <c r="Y74" s="112">
        <f t="shared" si="2"/>
        <v>6</v>
      </c>
      <c r="Z74" s="86">
        <v>16</v>
      </c>
    </row>
    <row r="75" spans="1:26" ht="12.75">
      <c r="A75" s="16">
        <v>48</v>
      </c>
      <c r="B75" s="24" t="s">
        <v>74</v>
      </c>
      <c r="C75" s="85">
        <v>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0">
        <f t="shared" si="2"/>
        <v>1</v>
      </c>
      <c r="Z75" s="86">
        <v>1</v>
      </c>
    </row>
    <row r="76" spans="1:26" ht="12.75">
      <c r="A76" s="16">
        <v>49</v>
      </c>
      <c r="B76" s="24" t="s">
        <v>75</v>
      </c>
      <c r="C76" s="2"/>
      <c r="D76" s="2"/>
      <c r="E76" s="2"/>
      <c r="F76" s="2"/>
      <c r="G76" s="2"/>
      <c r="H76" s="2"/>
      <c r="I76" s="85">
        <v>1</v>
      </c>
      <c r="J76" s="2"/>
      <c r="K76" s="85">
        <v>1</v>
      </c>
      <c r="L76" s="2"/>
      <c r="M76" s="2"/>
      <c r="N76" s="2"/>
      <c r="O76" s="2"/>
      <c r="P76" s="2"/>
      <c r="Q76" s="2"/>
      <c r="R76" s="2"/>
      <c r="S76" s="85">
        <v>1</v>
      </c>
      <c r="T76" s="85">
        <v>2</v>
      </c>
      <c r="U76" s="2"/>
      <c r="V76" s="2"/>
      <c r="W76" s="2"/>
      <c r="X76" s="87">
        <v>3</v>
      </c>
      <c r="Y76" s="89">
        <f t="shared" si="2"/>
        <v>8</v>
      </c>
      <c r="Z76" s="114">
        <v>13</v>
      </c>
    </row>
    <row r="77" spans="1:26" ht="12.75">
      <c r="A77" s="16">
        <v>50</v>
      </c>
      <c r="B77" s="24" t="s">
        <v>76</v>
      </c>
      <c r="C77" s="16"/>
      <c r="D77" s="16"/>
      <c r="E77" s="16"/>
      <c r="F77" s="85">
        <v>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4"/>
      <c r="T77" s="4"/>
      <c r="U77" s="4"/>
      <c r="V77" s="4"/>
      <c r="W77" s="4"/>
      <c r="X77" s="85">
        <v>1</v>
      </c>
      <c r="Y77" s="112">
        <f t="shared" si="2"/>
        <v>2</v>
      </c>
      <c r="Z77" s="86">
        <v>5</v>
      </c>
    </row>
    <row r="78" spans="1:26" ht="13.5" thickBot="1">
      <c r="A78" s="21"/>
      <c r="B78" s="3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18"/>
      <c r="T78" s="18"/>
      <c r="U78" s="18"/>
      <c r="V78" s="18"/>
      <c r="W78" s="18"/>
      <c r="X78" s="18"/>
      <c r="Y78" s="29"/>
      <c r="Z78" s="9"/>
    </row>
    <row r="79" spans="1:26" ht="13.5" thickBot="1">
      <c r="A79" s="39"/>
      <c r="B79" s="135" t="s">
        <v>77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1:26" ht="12.75">
      <c r="A80" s="56">
        <v>51</v>
      </c>
      <c r="B80" s="70" t="s">
        <v>78</v>
      </c>
      <c r="C80" s="56"/>
      <c r="D80" s="56"/>
      <c r="E80" s="78">
        <v>1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26"/>
      <c r="T80" s="26"/>
      <c r="U80" s="26"/>
      <c r="V80" s="26"/>
      <c r="W80" s="26"/>
      <c r="X80" s="78">
        <v>1</v>
      </c>
      <c r="Y80" s="112">
        <f>SUM(C80:X80)</f>
        <v>2</v>
      </c>
      <c r="Z80" s="79">
        <v>3</v>
      </c>
    </row>
    <row r="81" spans="1:26" s="7" customFormat="1" ht="12.75">
      <c r="A81" s="61">
        <v>52</v>
      </c>
      <c r="B81" s="55" t="s">
        <v>123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116">
        <v>1</v>
      </c>
      <c r="T81" s="116">
        <v>1</v>
      </c>
      <c r="U81" s="91"/>
      <c r="V81" s="91"/>
      <c r="W81" s="116">
        <v>1</v>
      </c>
      <c r="X81" s="91"/>
      <c r="Y81" s="20">
        <f>SUM(C81:X81)</f>
        <v>3</v>
      </c>
      <c r="Z81" s="118">
        <v>15</v>
      </c>
    </row>
    <row r="82" spans="1:26" ht="13.5" thickBot="1">
      <c r="A82" s="21"/>
      <c r="B82" s="33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18"/>
      <c r="T82" s="18"/>
      <c r="U82" s="18"/>
      <c r="V82" s="18"/>
      <c r="W82" s="18"/>
      <c r="X82" s="18"/>
      <c r="Y82" s="29"/>
      <c r="Z82" s="9"/>
    </row>
    <row r="83" spans="1:26" ht="13.5" thickBot="1">
      <c r="A83" s="39"/>
      <c r="B83" s="135" t="s">
        <v>79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7"/>
    </row>
    <row r="84" spans="1:26" ht="12.75">
      <c r="A84" s="19">
        <v>53</v>
      </c>
      <c r="B84" s="22" t="s">
        <v>80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78">
        <v>1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20">
        <f>SUM(C84:X84)</f>
        <v>1</v>
      </c>
      <c r="Z84" s="79">
        <v>1</v>
      </c>
    </row>
    <row r="85" spans="1:26" ht="12.75">
      <c r="A85" s="36">
        <v>54</v>
      </c>
      <c r="B85" s="24" t="s">
        <v>81</v>
      </c>
      <c r="C85" s="4"/>
      <c r="D85" s="4"/>
      <c r="E85" s="4"/>
      <c r="F85" s="85">
        <v>1</v>
      </c>
      <c r="G85" s="4"/>
      <c r="H85" s="4"/>
      <c r="I85" s="4"/>
      <c r="J85" s="4"/>
      <c r="K85" s="4"/>
      <c r="L85" s="4"/>
      <c r="M85" s="4"/>
      <c r="N85" s="4"/>
      <c r="O85" s="4"/>
      <c r="P85" s="85">
        <v>1</v>
      </c>
      <c r="Q85" s="4"/>
      <c r="R85" s="4"/>
      <c r="S85" s="4"/>
      <c r="T85" s="4"/>
      <c r="U85" s="4"/>
      <c r="V85" s="4"/>
      <c r="W85" s="4"/>
      <c r="X85" s="85">
        <v>1</v>
      </c>
      <c r="Y85" s="20">
        <f>SUM(C85:X85)</f>
        <v>3</v>
      </c>
      <c r="Z85" s="86">
        <v>6</v>
      </c>
    </row>
    <row r="86" spans="1:26" ht="13.5" thickBot="1">
      <c r="A86" s="21"/>
      <c r="B86" s="33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18"/>
      <c r="T86" s="18"/>
      <c r="U86" s="18"/>
      <c r="V86" s="18"/>
      <c r="W86" s="18"/>
      <c r="X86" s="18"/>
      <c r="Y86" s="29"/>
      <c r="Z86" s="9"/>
    </row>
    <row r="87" spans="1:26" ht="13.5" thickBot="1">
      <c r="A87" s="39"/>
      <c r="B87" s="34" t="s">
        <v>82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42"/>
      <c r="T87" s="42"/>
      <c r="U87" s="42"/>
      <c r="V87" s="42"/>
      <c r="W87" s="42"/>
      <c r="X87" s="42"/>
      <c r="Y87" s="31"/>
      <c r="Z87" s="32"/>
    </row>
    <row r="88" spans="1:26" ht="12.75">
      <c r="A88" s="16">
        <v>55</v>
      </c>
      <c r="B88" s="115" t="s">
        <v>355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116">
        <v>1</v>
      </c>
      <c r="Q88" s="63"/>
      <c r="R88" s="63"/>
      <c r="S88" s="41"/>
      <c r="T88" s="41"/>
      <c r="U88" s="41"/>
      <c r="V88" s="41"/>
      <c r="W88" s="41"/>
      <c r="X88" s="116">
        <v>1</v>
      </c>
      <c r="Y88" s="117"/>
      <c r="Z88" s="118">
        <v>2</v>
      </c>
    </row>
    <row r="89" spans="1:26" ht="12.75">
      <c r="A89" s="16">
        <v>56</v>
      </c>
      <c r="B89" s="103" t="s">
        <v>129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1</v>
      </c>
      <c r="Q89" s="4"/>
      <c r="R89" s="4"/>
      <c r="S89" s="4"/>
      <c r="T89" s="4"/>
      <c r="U89" s="4"/>
      <c r="V89" s="4"/>
      <c r="W89" s="4"/>
      <c r="X89" s="4">
        <v>1</v>
      </c>
      <c r="Y89" s="1"/>
      <c r="Z89" s="10">
        <v>2</v>
      </c>
    </row>
    <row r="90" spans="1:26" ht="12.75">
      <c r="A90" s="16">
        <v>57</v>
      </c>
      <c r="B90" s="75" t="s">
        <v>83</v>
      </c>
      <c r="C90" s="4"/>
      <c r="D90" s="4"/>
      <c r="E90" s="4"/>
      <c r="F90" s="4"/>
      <c r="G90" s="85">
        <v>1</v>
      </c>
      <c r="H90" s="4"/>
      <c r="I90" s="4"/>
      <c r="J90" s="4"/>
      <c r="K90" s="4"/>
      <c r="L90" s="4"/>
      <c r="M90" s="4"/>
      <c r="N90" s="4"/>
      <c r="O90" s="85">
        <v>1</v>
      </c>
      <c r="P90" s="4"/>
      <c r="Q90" s="4"/>
      <c r="R90" s="4"/>
      <c r="S90" s="4"/>
      <c r="T90" s="4"/>
      <c r="U90" s="4"/>
      <c r="V90" s="4"/>
      <c r="W90" s="4"/>
      <c r="X90" s="4"/>
      <c r="Y90" s="20"/>
      <c r="Z90" s="86">
        <v>3</v>
      </c>
    </row>
    <row r="91" spans="1:26" ht="12.75">
      <c r="A91" s="61">
        <v>58</v>
      </c>
      <c r="B91" s="22" t="s">
        <v>84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85">
        <v>1</v>
      </c>
      <c r="O91" s="4"/>
      <c r="P91" s="4"/>
      <c r="Q91" s="4"/>
      <c r="R91" s="4"/>
      <c r="S91" s="4"/>
      <c r="T91" s="4"/>
      <c r="U91" s="4"/>
      <c r="V91" s="4"/>
      <c r="W91" s="4"/>
      <c r="X91" s="85">
        <v>1</v>
      </c>
      <c r="Y91" s="112"/>
      <c r="Z91" s="86">
        <v>1</v>
      </c>
    </row>
    <row r="92" spans="1:26" ht="13.5" thickBot="1">
      <c r="A92" s="21"/>
      <c r="B92" s="33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9"/>
      <c r="Z92" s="9"/>
    </row>
    <row r="93" spans="1:26" ht="13.5" thickBot="1">
      <c r="A93" s="39"/>
      <c r="B93" s="135" t="s">
        <v>85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7"/>
    </row>
    <row r="94" spans="1:26" ht="12.75">
      <c r="A94" s="19">
        <v>58</v>
      </c>
      <c r="B94" s="22" t="s">
        <v>86</v>
      </c>
      <c r="C94" s="78">
        <v>1</v>
      </c>
      <c r="D94" s="17"/>
      <c r="E94" s="17"/>
      <c r="F94" s="17"/>
      <c r="G94" s="17"/>
      <c r="H94" s="17"/>
      <c r="I94" s="17"/>
      <c r="J94" s="17"/>
      <c r="K94" s="17"/>
      <c r="L94" s="78">
        <v>1</v>
      </c>
      <c r="M94" s="17"/>
      <c r="N94" s="17"/>
      <c r="O94" s="17"/>
      <c r="P94" s="17"/>
      <c r="Q94" s="17"/>
      <c r="R94" s="17"/>
      <c r="S94" s="78">
        <v>1</v>
      </c>
      <c r="T94" s="17"/>
      <c r="U94" s="17"/>
      <c r="V94" s="78">
        <v>1</v>
      </c>
      <c r="W94" s="78">
        <v>2</v>
      </c>
      <c r="X94" s="78">
        <v>18</v>
      </c>
      <c r="Y94" s="112">
        <f>SUM(C94:X94)</f>
        <v>24</v>
      </c>
      <c r="Z94" s="79">
        <v>47</v>
      </c>
    </row>
    <row r="95" spans="1:26" ht="12.75">
      <c r="A95" s="16">
        <v>59</v>
      </c>
      <c r="B95" s="24" t="s">
        <v>87</v>
      </c>
      <c r="C95" s="85">
        <v>1</v>
      </c>
      <c r="D95" s="4"/>
      <c r="E95" s="85">
        <v>1</v>
      </c>
      <c r="F95" s="4"/>
      <c r="G95" s="4"/>
      <c r="H95" s="4"/>
      <c r="I95" s="4"/>
      <c r="J95" s="4"/>
      <c r="K95" s="4"/>
      <c r="L95" s="4"/>
      <c r="M95" s="4"/>
      <c r="N95" s="4"/>
      <c r="O95" s="85">
        <v>2</v>
      </c>
      <c r="P95" s="4"/>
      <c r="Q95" s="4"/>
      <c r="R95" s="4"/>
      <c r="S95" s="4"/>
      <c r="T95" s="4"/>
      <c r="U95" s="4"/>
      <c r="V95" s="4"/>
      <c r="W95" s="4"/>
      <c r="X95" s="85">
        <v>4</v>
      </c>
      <c r="Y95" s="112">
        <f aca="true" t="shared" si="3" ref="Y95:Y102">SUM(C95:X95)</f>
        <v>8</v>
      </c>
      <c r="Z95" s="86">
        <v>9</v>
      </c>
    </row>
    <row r="96" spans="1:26" ht="12.75">
      <c r="A96" s="19">
        <v>60</v>
      </c>
      <c r="B96" s="24" t="s">
        <v>88</v>
      </c>
      <c r="C96" s="85">
        <v>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5">
        <v>2</v>
      </c>
      <c r="Y96" s="112">
        <f t="shared" si="3"/>
        <v>3</v>
      </c>
      <c r="Z96" s="86">
        <v>3</v>
      </c>
    </row>
    <row r="97" spans="1:26" ht="12.75">
      <c r="A97" s="16">
        <v>61</v>
      </c>
      <c r="B97" s="24" t="s">
        <v>89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85">
        <v>1</v>
      </c>
      <c r="O97" s="4"/>
      <c r="P97" s="4"/>
      <c r="Q97" s="4"/>
      <c r="R97" s="4"/>
      <c r="S97" s="4"/>
      <c r="T97" s="4"/>
      <c r="U97" s="4"/>
      <c r="V97" s="4"/>
      <c r="W97" s="4"/>
      <c r="X97" s="85">
        <v>1</v>
      </c>
      <c r="Y97" s="112">
        <f t="shared" si="3"/>
        <v>2</v>
      </c>
      <c r="Z97" s="86">
        <v>2</v>
      </c>
    </row>
    <row r="98" spans="1:26" ht="12.75">
      <c r="A98" s="19">
        <v>62</v>
      </c>
      <c r="B98" s="24" t="s">
        <v>90</v>
      </c>
      <c r="C98" s="4"/>
      <c r="D98" s="4"/>
      <c r="E98" s="4"/>
      <c r="F98" s="85">
        <v>1</v>
      </c>
      <c r="G98" s="4"/>
      <c r="H98" s="4"/>
      <c r="I98" s="4"/>
      <c r="J98" s="4"/>
      <c r="K98" s="4"/>
      <c r="L98" s="4"/>
      <c r="M98" s="4"/>
      <c r="N98" s="85">
        <v>1</v>
      </c>
      <c r="O98" s="4"/>
      <c r="P98" s="4"/>
      <c r="Q98" s="4"/>
      <c r="R98" s="4"/>
      <c r="S98" s="4"/>
      <c r="T98" s="4"/>
      <c r="U98" s="4"/>
      <c r="V98" s="4"/>
      <c r="W98" s="4"/>
      <c r="X98" s="85">
        <v>4</v>
      </c>
      <c r="Y98" s="20">
        <f t="shared" si="3"/>
        <v>6</v>
      </c>
      <c r="Z98" s="86">
        <v>9</v>
      </c>
    </row>
    <row r="99" spans="1:26" ht="12.75">
      <c r="A99" s="16">
        <v>63</v>
      </c>
      <c r="B99" s="24" t="s">
        <v>91</v>
      </c>
      <c r="C99" s="4"/>
      <c r="D99" s="4"/>
      <c r="E99" s="4"/>
      <c r="F99" s="85">
        <v>1</v>
      </c>
      <c r="G99" s="85">
        <v>1</v>
      </c>
      <c r="H99" s="4"/>
      <c r="I99" s="85">
        <v>1</v>
      </c>
      <c r="J99" s="4"/>
      <c r="K99" s="4"/>
      <c r="L99" s="4"/>
      <c r="M99" s="85">
        <v>1</v>
      </c>
      <c r="N99" s="4"/>
      <c r="O99" s="4"/>
      <c r="P99" s="4"/>
      <c r="Q99" s="4"/>
      <c r="R99" s="4"/>
      <c r="S99" s="4"/>
      <c r="T99" s="4"/>
      <c r="U99" s="4"/>
      <c r="V99" s="4"/>
      <c r="W99" s="85">
        <v>1</v>
      </c>
      <c r="X99" s="85">
        <v>7</v>
      </c>
      <c r="Y99" s="112">
        <f t="shared" si="3"/>
        <v>12</v>
      </c>
      <c r="Z99" s="86">
        <v>33</v>
      </c>
    </row>
    <row r="100" spans="1:26" ht="12.75">
      <c r="A100" s="19">
        <v>64</v>
      </c>
      <c r="B100" s="24" t="s">
        <v>92</v>
      </c>
      <c r="C100" s="17"/>
      <c r="D100" s="17"/>
      <c r="E100" s="17"/>
      <c r="F100" s="78">
        <v>1</v>
      </c>
      <c r="G100" s="78">
        <v>1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78">
        <v>1</v>
      </c>
      <c r="Y100" s="112">
        <f t="shared" si="3"/>
        <v>3</v>
      </c>
      <c r="Z100" s="79">
        <v>7</v>
      </c>
    </row>
    <row r="101" spans="1:26" ht="12.75">
      <c r="A101" s="16">
        <v>65</v>
      </c>
      <c r="B101" s="24" t="s">
        <v>93</v>
      </c>
      <c r="C101" s="17"/>
      <c r="D101" s="17"/>
      <c r="E101" s="17"/>
      <c r="F101" s="17"/>
      <c r="G101" s="17"/>
      <c r="H101" s="17"/>
      <c r="I101" s="17"/>
      <c r="J101" s="17"/>
      <c r="K101" s="78">
        <v>1</v>
      </c>
      <c r="L101" s="17"/>
      <c r="M101" s="17"/>
      <c r="N101" s="17"/>
      <c r="O101" s="17"/>
      <c r="P101" s="17"/>
      <c r="Q101" s="17"/>
      <c r="R101" s="17"/>
      <c r="S101" s="78">
        <v>1</v>
      </c>
      <c r="T101" s="17"/>
      <c r="U101" s="17"/>
      <c r="V101" s="17"/>
      <c r="W101" s="17"/>
      <c r="X101" s="78">
        <v>2</v>
      </c>
      <c r="Y101" s="112">
        <f t="shared" si="3"/>
        <v>4</v>
      </c>
      <c r="Z101" s="79">
        <v>6</v>
      </c>
    </row>
    <row r="102" spans="1:26" ht="12.75">
      <c r="A102" s="19">
        <v>66</v>
      </c>
      <c r="B102" s="24" t="s">
        <v>94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78">
        <v>1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78">
        <v>1</v>
      </c>
      <c r="Y102" s="112">
        <f t="shared" si="3"/>
        <v>2</v>
      </c>
      <c r="Z102" s="79">
        <v>2</v>
      </c>
    </row>
    <row r="103" spans="1:26" ht="13.5" thickBot="1">
      <c r="A103" s="21"/>
      <c r="B103" s="33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29"/>
      <c r="Z103" s="25"/>
    </row>
    <row r="104" spans="1:26" ht="13.5" thickBot="1">
      <c r="A104" s="39"/>
      <c r="B104" s="135" t="s">
        <v>95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7"/>
    </row>
    <row r="105" spans="1:26" ht="12.75">
      <c r="A105" s="19">
        <v>67</v>
      </c>
      <c r="B105" s="22" t="s">
        <v>96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78">
        <v>1</v>
      </c>
      <c r="N105" s="17"/>
      <c r="O105" s="17"/>
      <c r="P105" s="78">
        <v>1</v>
      </c>
      <c r="Q105" s="17"/>
      <c r="R105" s="17"/>
      <c r="S105" s="17"/>
      <c r="T105" s="78">
        <v>1</v>
      </c>
      <c r="U105" s="17"/>
      <c r="V105" s="17"/>
      <c r="W105" s="78">
        <v>1</v>
      </c>
      <c r="X105" s="17"/>
      <c r="Y105" s="20">
        <f>SUM(C105:W105)</f>
        <v>4</v>
      </c>
      <c r="Z105" s="79">
        <v>17</v>
      </c>
    </row>
    <row r="106" spans="1:26" ht="13.5" thickBot="1">
      <c r="A106" s="21"/>
      <c r="B106" s="33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29"/>
      <c r="Z106" s="25"/>
    </row>
    <row r="107" spans="1:26" ht="13.5" thickBot="1">
      <c r="A107" s="39"/>
      <c r="B107" s="135" t="s">
        <v>97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7"/>
    </row>
    <row r="108" spans="1:26" ht="12.75">
      <c r="A108" s="56">
        <v>68</v>
      </c>
      <c r="B108" s="55" t="s">
        <v>98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78">
        <v>1</v>
      </c>
      <c r="T108" s="26"/>
      <c r="U108" s="26"/>
      <c r="V108" s="26"/>
      <c r="W108" s="26"/>
      <c r="X108" s="26"/>
      <c r="Y108" s="20">
        <f aca="true" t="shared" si="4" ref="Y108:Y116">SUM(C108:W108)</f>
        <v>1</v>
      </c>
      <c r="Z108" s="79">
        <v>2</v>
      </c>
    </row>
    <row r="109" spans="1:26" ht="12.75">
      <c r="A109" s="16">
        <v>69</v>
      </c>
      <c r="B109" s="24" t="s">
        <v>99</v>
      </c>
      <c r="C109" s="17"/>
      <c r="D109" s="17"/>
      <c r="E109" s="17"/>
      <c r="F109" s="78">
        <v>1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78">
        <v>1</v>
      </c>
      <c r="S109" s="17"/>
      <c r="T109" s="17"/>
      <c r="U109" s="17"/>
      <c r="V109" s="17"/>
      <c r="W109" s="17"/>
      <c r="X109" s="78">
        <v>2</v>
      </c>
      <c r="Y109" s="110">
        <f t="shared" si="4"/>
        <v>2</v>
      </c>
      <c r="Z109" s="79">
        <v>6</v>
      </c>
    </row>
    <row r="110" spans="1:26" ht="12.75">
      <c r="A110" s="56">
        <v>70</v>
      </c>
      <c r="B110" s="54" t="s">
        <v>100</v>
      </c>
      <c r="C110" s="78">
        <v>1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1">
        <f t="shared" si="4"/>
        <v>1</v>
      </c>
      <c r="Z110" s="79">
        <v>1</v>
      </c>
    </row>
    <row r="111" spans="1:26" ht="12.75">
      <c r="A111" s="56">
        <v>71</v>
      </c>
      <c r="B111" s="24" t="s">
        <v>101</v>
      </c>
      <c r="C111" s="17"/>
      <c r="D111" s="17"/>
      <c r="E111" s="17"/>
      <c r="F111" s="17"/>
      <c r="G111" s="17"/>
      <c r="H111" s="17"/>
      <c r="I111" s="17"/>
      <c r="J111" s="78">
        <v>1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78">
        <v>1</v>
      </c>
      <c r="X111" s="17"/>
      <c r="Y111" s="1">
        <f t="shared" si="4"/>
        <v>2</v>
      </c>
      <c r="Z111" s="79">
        <v>10</v>
      </c>
    </row>
    <row r="112" spans="1:26" ht="12.75">
      <c r="A112" s="16">
        <v>72</v>
      </c>
      <c r="B112" s="24" t="s">
        <v>102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78">
        <v>1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78">
        <v>1</v>
      </c>
      <c r="Y112" s="1">
        <f t="shared" si="4"/>
        <v>1</v>
      </c>
      <c r="Z112" s="79">
        <v>11</v>
      </c>
    </row>
    <row r="113" spans="1:26" ht="12.75">
      <c r="A113" s="56">
        <v>73</v>
      </c>
      <c r="B113" s="24" t="s">
        <v>103</v>
      </c>
      <c r="C113" s="78">
        <v>1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78">
        <v>1</v>
      </c>
      <c r="P113" s="17"/>
      <c r="Q113" s="17"/>
      <c r="R113" s="17"/>
      <c r="S113" s="17"/>
      <c r="T113" s="17"/>
      <c r="U113" s="17"/>
      <c r="V113" s="17"/>
      <c r="W113" s="17"/>
      <c r="X113" s="17"/>
      <c r="Y113" s="1">
        <f t="shared" si="4"/>
        <v>2</v>
      </c>
      <c r="Z113" s="79">
        <v>1</v>
      </c>
    </row>
    <row r="114" spans="1:26" ht="12.75">
      <c r="A114" s="56">
        <v>74</v>
      </c>
      <c r="B114" s="54" t="s">
        <v>104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78">
        <v>1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1">
        <f t="shared" si="4"/>
        <v>1</v>
      </c>
      <c r="Z114" s="79">
        <v>1</v>
      </c>
    </row>
    <row r="115" spans="1:26" ht="12.75">
      <c r="A115" s="16">
        <v>75</v>
      </c>
      <c r="B115" s="24" t="s">
        <v>105</v>
      </c>
      <c r="C115" s="78">
        <v>1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78">
        <v>1</v>
      </c>
      <c r="O115" s="17"/>
      <c r="P115" s="17"/>
      <c r="Q115" s="17"/>
      <c r="R115" s="17"/>
      <c r="S115" s="78">
        <v>1</v>
      </c>
      <c r="T115" s="17"/>
      <c r="U115" s="17"/>
      <c r="V115" s="17"/>
      <c r="W115" s="17"/>
      <c r="X115" s="17"/>
      <c r="Y115" s="1">
        <f t="shared" si="4"/>
        <v>3</v>
      </c>
      <c r="Z115" s="79">
        <v>3</v>
      </c>
    </row>
    <row r="116" spans="1:26" ht="13.5" customHeight="1">
      <c r="A116" s="56">
        <v>76</v>
      </c>
      <c r="B116" s="24" t="s">
        <v>106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78">
        <v>1</v>
      </c>
      <c r="X116" s="78">
        <v>2</v>
      </c>
      <c r="Y116" s="110">
        <f t="shared" si="4"/>
        <v>1</v>
      </c>
      <c r="Z116" s="79">
        <v>11</v>
      </c>
    </row>
    <row r="117" spans="1:26" ht="13.5" customHeight="1" thickBot="1">
      <c r="A117" s="92"/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5"/>
      <c r="Z117" s="96"/>
    </row>
    <row r="118" spans="1:26" ht="13.5" thickBot="1">
      <c r="A118" s="39"/>
      <c r="B118" s="135" t="s">
        <v>130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7"/>
    </row>
    <row r="119" spans="1:26" s="7" customFormat="1" ht="13.5" customHeight="1">
      <c r="A119" s="56">
        <v>77</v>
      </c>
      <c r="B119" s="54" t="s">
        <v>131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78">
        <v>1</v>
      </c>
      <c r="Q119" s="26"/>
      <c r="R119" s="26"/>
      <c r="S119" s="26"/>
      <c r="T119" s="26"/>
      <c r="U119" s="26"/>
      <c r="V119" s="26"/>
      <c r="W119" s="26"/>
      <c r="X119" s="78">
        <v>2</v>
      </c>
      <c r="Y119" s="110"/>
      <c r="Z119" s="79">
        <v>3</v>
      </c>
    </row>
    <row r="120" spans="1:26" s="7" customFormat="1" ht="12.75">
      <c r="A120" s="61">
        <v>78</v>
      </c>
      <c r="B120" s="54" t="s">
        <v>132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85">
        <v>1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86">
        <v>1</v>
      </c>
    </row>
    <row r="121" spans="1:26" ht="13.5" thickBot="1">
      <c r="A121" s="21"/>
      <c r="B121" s="33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30"/>
      <c r="Z121" s="25"/>
    </row>
    <row r="122" spans="1:26" ht="13.5" thickBot="1">
      <c r="A122" s="39"/>
      <c r="B122" s="135" t="s">
        <v>107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7"/>
    </row>
    <row r="123" spans="1:26" ht="12.75">
      <c r="A123" s="56">
        <v>79</v>
      </c>
      <c r="B123" s="55" t="s">
        <v>108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78">
        <v>1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0">
        <f>SUM(C123:X123)</f>
        <v>1</v>
      </c>
      <c r="Z123" s="79">
        <v>1</v>
      </c>
    </row>
    <row r="124" spans="1:26" ht="12.75">
      <c r="A124" s="53">
        <v>80</v>
      </c>
      <c r="B124" s="54" t="s">
        <v>109</v>
      </c>
      <c r="C124" s="26"/>
      <c r="D124" s="26"/>
      <c r="E124" s="26"/>
      <c r="F124" s="26"/>
      <c r="G124" s="26"/>
      <c r="H124" s="26"/>
      <c r="I124" s="26"/>
      <c r="J124" s="78">
        <v>1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0">
        <f>SUM(C124:X124)</f>
        <v>1</v>
      </c>
      <c r="Z124" s="79">
        <v>4</v>
      </c>
    </row>
    <row r="125" spans="1:26" ht="13.5" thickBot="1">
      <c r="A125" s="21"/>
      <c r="B125" s="33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29"/>
      <c r="Z125" s="25"/>
    </row>
    <row r="126" spans="1:26" ht="13.5" thickBot="1">
      <c r="A126" s="39"/>
      <c r="B126" s="135" t="s">
        <v>110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7"/>
    </row>
    <row r="127" spans="1:26" ht="12.75">
      <c r="A127" s="43">
        <v>81</v>
      </c>
      <c r="B127" s="48" t="s">
        <v>111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5">
        <f>SUM(C127:X127)</f>
        <v>0</v>
      </c>
      <c r="Z127" s="46">
        <v>0</v>
      </c>
    </row>
    <row r="128" spans="1:26" ht="13.5" thickBot="1">
      <c r="A128" s="21"/>
      <c r="B128" s="33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9"/>
      <c r="Z128" s="25"/>
    </row>
    <row r="129" spans="1:26" ht="13.5" thickBot="1">
      <c r="A129" s="39"/>
      <c r="B129" s="135" t="s">
        <v>112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7"/>
    </row>
    <row r="130" spans="1:26" ht="12.75">
      <c r="A130" s="19">
        <v>82</v>
      </c>
      <c r="B130" s="23" t="s">
        <v>113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78">
        <v>1</v>
      </c>
      <c r="V130" s="17"/>
      <c r="W130" s="17"/>
      <c r="X130" s="78">
        <v>1</v>
      </c>
      <c r="Y130" s="20">
        <f>SUM(C130:X130)</f>
        <v>2</v>
      </c>
      <c r="Z130" s="79">
        <v>4</v>
      </c>
    </row>
    <row r="131" spans="1:26" ht="13.5" thickBot="1">
      <c r="A131" s="21"/>
      <c r="B131" s="22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9"/>
      <c r="Z131" s="25"/>
    </row>
    <row r="132" spans="1:26" ht="13.5" thickBot="1">
      <c r="A132" s="39"/>
      <c r="B132" s="135" t="s">
        <v>114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7"/>
    </row>
    <row r="133" spans="1:26" ht="12.75">
      <c r="A133" s="43">
        <v>83</v>
      </c>
      <c r="B133" s="51" t="s">
        <v>115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5">
        <f>SUM(C133:W133)</f>
        <v>0</v>
      </c>
      <c r="Z133" s="46">
        <v>0</v>
      </c>
    </row>
    <row r="134" spans="1:26" ht="13.5" thickBot="1">
      <c r="A134" s="21"/>
      <c r="B134" s="22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29"/>
      <c r="Z134" s="25"/>
    </row>
    <row r="135" spans="1:26" ht="13.5" thickBot="1">
      <c r="A135" s="39"/>
      <c r="B135" s="135" t="s">
        <v>116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7"/>
    </row>
    <row r="136" spans="1:26" ht="12.75">
      <c r="A136" s="56">
        <v>84</v>
      </c>
      <c r="B136" s="57" t="s">
        <v>118</v>
      </c>
      <c r="C136" s="26"/>
      <c r="D136" s="26"/>
      <c r="E136" s="78">
        <v>1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0">
        <f>SUM(C136:W136)</f>
        <v>1</v>
      </c>
      <c r="Z136" s="79">
        <v>2</v>
      </c>
    </row>
    <row r="137" spans="1:26" ht="13.5" thickBot="1">
      <c r="A137" s="21"/>
      <c r="B137" s="22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29"/>
      <c r="Z137" s="25"/>
    </row>
    <row r="138" spans="1:26" ht="13.5" thickBot="1">
      <c r="A138" s="76"/>
      <c r="B138" s="138" t="s">
        <v>117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7"/>
    </row>
    <row r="139" spans="1:26" ht="12.75">
      <c r="A139" s="69">
        <v>85</v>
      </c>
      <c r="B139" s="77" t="s">
        <v>119</v>
      </c>
      <c r="C139" s="26"/>
      <c r="D139" s="26"/>
      <c r="E139" s="78">
        <v>1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78">
        <v>1</v>
      </c>
      <c r="Y139" s="112">
        <f>SUM(C139:X139)</f>
        <v>2</v>
      </c>
      <c r="Z139" s="79">
        <v>3</v>
      </c>
    </row>
    <row r="140" spans="1:26" ht="23.25" customHeight="1">
      <c r="A140" s="19"/>
      <c r="B140" s="35" t="s">
        <v>0</v>
      </c>
      <c r="C140" s="3">
        <f>SUM(C6:C139)</f>
        <v>10</v>
      </c>
      <c r="D140" s="3">
        <f aca="true" t="shared" si="5" ref="D140:X140">SUM(D6:D139)</f>
        <v>5</v>
      </c>
      <c r="E140" s="3">
        <f t="shared" si="5"/>
        <v>8</v>
      </c>
      <c r="F140" s="3">
        <f t="shared" si="5"/>
        <v>8</v>
      </c>
      <c r="G140" s="3">
        <f t="shared" si="5"/>
        <v>11</v>
      </c>
      <c r="H140" s="3">
        <f t="shared" si="5"/>
        <v>5</v>
      </c>
      <c r="I140" s="3">
        <f t="shared" si="5"/>
        <v>4</v>
      </c>
      <c r="J140" s="3">
        <f t="shared" si="5"/>
        <v>4</v>
      </c>
      <c r="K140" s="3">
        <f t="shared" si="5"/>
        <v>4</v>
      </c>
      <c r="L140" s="3">
        <f t="shared" si="5"/>
        <v>9</v>
      </c>
      <c r="M140" s="3">
        <f t="shared" si="5"/>
        <v>6</v>
      </c>
      <c r="N140" s="3">
        <f t="shared" si="5"/>
        <v>13</v>
      </c>
      <c r="O140" s="3">
        <f t="shared" si="5"/>
        <v>12</v>
      </c>
      <c r="P140" s="3">
        <f t="shared" si="5"/>
        <v>20</v>
      </c>
      <c r="Q140" s="3">
        <f t="shared" si="5"/>
        <v>5</v>
      </c>
      <c r="R140" s="3">
        <f t="shared" si="5"/>
        <v>5</v>
      </c>
      <c r="S140" s="3">
        <f t="shared" si="5"/>
        <v>11</v>
      </c>
      <c r="T140" s="3">
        <f t="shared" si="5"/>
        <v>7</v>
      </c>
      <c r="U140" s="3">
        <f t="shared" si="5"/>
        <v>5</v>
      </c>
      <c r="V140" s="3">
        <f t="shared" si="5"/>
        <v>1</v>
      </c>
      <c r="W140" s="3">
        <f t="shared" si="5"/>
        <v>10</v>
      </c>
      <c r="X140" s="3">
        <f t="shared" si="5"/>
        <v>96</v>
      </c>
      <c r="Y140" s="3">
        <f>SUM(Y6:Y139)</f>
        <v>231</v>
      </c>
      <c r="Z140" s="3">
        <f>SUM(Z6:Z139)</f>
        <v>517</v>
      </c>
    </row>
    <row r="141" spans="6:33" ht="12.75"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8"/>
      <c r="AG141" s="8"/>
    </row>
    <row r="142" spans="2:18" ht="15.75">
      <c r="B142" s="12"/>
      <c r="C142" s="12"/>
      <c r="D142" s="12"/>
      <c r="E142" s="12"/>
      <c r="F142" s="12"/>
      <c r="G142" s="12"/>
      <c r="H142" s="12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2:18" ht="15.75">
      <c r="B143" s="12"/>
      <c r="C143" s="12"/>
      <c r="D143" s="12"/>
      <c r="E143" s="12"/>
      <c r="F143" s="12"/>
      <c r="G143" s="12"/>
      <c r="H143" s="12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2:18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2:18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2:18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2:18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9" ht="12.75">
      <c r="B149" s="6"/>
    </row>
  </sheetData>
  <sheetProtection/>
  <mergeCells count="54">
    <mergeCell ref="B4:B5"/>
    <mergeCell ref="C4:C5"/>
    <mergeCell ref="E4:E5"/>
    <mergeCell ref="F4:F5"/>
    <mergeCell ref="A4:A5"/>
    <mergeCell ref="A1:Z1"/>
    <mergeCell ref="B2:Z2"/>
    <mergeCell ref="L4:L5"/>
    <mergeCell ref="D4:D5"/>
    <mergeCell ref="G4:G5"/>
    <mergeCell ref="J4:J5"/>
    <mergeCell ref="K4:K5"/>
    <mergeCell ref="F3:I3"/>
    <mergeCell ref="I4:I5"/>
    <mergeCell ref="N4:N5"/>
    <mergeCell ref="O4:O5"/>
    <mergeCell ref="P4:P5"/>
    <mergeCell ref="AA3:AB3"/>
    <mergeCell ref="AC3:AD3"/>
    <mergeCell ref="H4:H5"/>
    <mergeCell ref="M4:M5"/>
    <mergeCell ref="T4:T5"/>
    <mergeCell ref="U4:U5"/>
    <mergeCell ref="W4:W5"/>
    <mergeCell ref="V4:V5"/>
    <mergeCell ref="Y4:Y5"/>
    <mergeCell ref="B6:Z6"/>
    <mergeCell ref="B10:Z10"/>
    <mergeCell ref="B16:Z16"/>
    <mergeCell ref="B27:Z27"/>
    <mergeCell ref="B32:Z32"/>
    <mergeCell ref="X4:X5"/>
    <mergeCell ref="R4:R5"/>
    <mergeCell ref="S4:S5"/>
    <mergeCell ref="Q4:Q5"/>
    <mergeCell ref="Z4:Z5"/>
    <mergeCell ref="B122:Z122"/>
    <mergeCell ref="B47:Z47"/>
    <mergeCell ref="B50:Z50"/>
    <mergeCell ref="B54:Z54"/>
    <mergeCell ref="B59:Z59"/>
    <mergeCell ref="B63:Z63"/>
    <mergeCell ref="B79:Z79"/>
    <mergeCell ref="B118:Z118"/>
    <mergeCell ref="B13:Z13"/>
    <mergeCell ref="B107:Z107"/>
    <mergeCell ref="B104:Z104"/>
    <mergeCell ref="B93:Z93"/>
    <mergeCell ref="B83:Z83"/>
    <mergeCell ref="B138:Z138"/>
    <mergeCell ref="B135:Z135"/>
    <mergeCell ref="B132:Z132"/>
    <mergeCell ref="B129:Z129"/>
    <mergeCell ref="B126:Z126"/>
  </mergeCells>
  <printOptions/>
  <pageMargins left="0.3068503937007874" right="0.3068503937007874" top="0.35000000000000003" bottom="0.31" header="0.24000000000000002" footer="0.1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27.28125" style="0" customWidth="1"/>
    <col min="2" max="2" width="73.8515625" style="0" bestFit="1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49</v>
      </c>
      <c r="B2" s="101" t="s">
        <v>320</v>
      </c>
    </row>
    <row r="3" spans="1:2" ht="12.75">
      <c r="A3" s="100" t="s">
        <v>70</v>
      </c>
      <c r="B3" s="101" t="s">
        <v>340</v>
      </c>
    </row>
    <row r="4" spans="1:2" ht="12.75">
      <c r="A4" s="100" t="s">
        <v>75</v>
      </c>
      <c r="B4" s="101" t="s">
        <v>349</v>
      </c>
    </row>
    <row r="5" spans="1:2" ht="12.75">
      <c r="A5" s="100" t="s">
        <v>91</v>
      </c>
      <c r="B5" s="101" t="s">
        <v>378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:IV2"/>
    </sheetView>
  </sheetViews>
  <sheetFormatPr defaultColWidth="8.8515625" defaultRowHeight="12.75"/>
  <cols>
    <col min="1" max="1" width="27.28125" style="0" customWidth="1"/>
    <col min="2" max="2" width="69.4218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24" t="s">
        <v>37</v>
      </c>
      <c r="B2" s="101" t="s">
        <v>299</v>
      </c>
    </row>
    <row r="3" spans="1:2" ht="12.75">
      <c r="A3" s="24" t="s">
        <v>73</v>
      </c>
      <c r="B3" s="101" t="s">
        <v>345</v>
      </c>
    </row>
    <row r="4" spans="1:2" ht="12.75">
      <c r="A4" s="24" t="s">
        <v>101</v>
      </c>
      <c r="B4" s="101" t="s">
        <v>388</v>
      </c>
    </row>
    <row r="5" spans="1:2" ht="12.75">
      <c r="A5" s="101" t="s">
        <v>109</v>
      </c>
      <c r="B5" s="101" t="s">
        <v>420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33.140625" style="0" customWidth="1"/>
    <col min="2" max="2" width="46.4218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46</v>
      </c>
      <c r="B2" s="101" t="s">
        <v>317</v>
      </c>
    </row>
    <row r="3" spans="1:2" ht="12.75">
      <c r="A3" s="102" t="s">
        <v>61</v>
      </c>
      <c r="B3" s="101" t="s">
        <v>407</v>
      </c>
    </row>
    <row r="4" spans="1:2" ht="12.75">
      <c r="A4" s="100" t="s">
        <v>75</v>
      </c>
      <c r="B4" s="101" t="s">
        <v>347</v>
      </c>
    </row>
    <row r="5" spans="1:2" ht="12.75">
      <c r="A5" s="100" t="s">
        <v>93</v>
      </c>
      <c r="B5" s="101" t="s">
        <v>381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0" sqref="A10:B10"/>
    </sheetView>
  </sheetViews>
  <sheetFormatPr defaultColWidth="8.8515625" defaultRowHeight="12.75"/>
  <cols>
    <col min="1" max="1" width="27.28125" style="0" customWidth="1"/>
    <col min="2" max="2" width="41.2812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32</v>
      </c>
      <c r="B2" s="101" t="s">
        <v>295</v>
      </c>
    </row>
    <row r="3" spans="1:2" ht="12.75">
      <c r="A3" s="100" t="s">
        <v>45</v>
      </c>
      <c r="B3" s="101" t="s">
        <v>313</v>
      </c>
    </row>
    <row r="4" spans="1:2" ht="12.75">
      <c r="A4" s="100" t="s">
        <v>50</v>
      </c>
      <c r="B4" s="101" t="s">
        <v>321</v>
      </c>
    </row>
    <row r="5" spans="1:2" ht="12.75">
      <c r="A5" s="102" t="s">
        <v>55</v>
      </c>
      <c r="B5" s="101" t="s">
        <v>324</v>
      </c>
    </row>
    <row r="6" spans="1:2" ht="12.75">
      <c r="A6" s="100" t="s">
        <v>67</v>
      </c>
      <c r="B6" s="101" t="s">
        <v>330</v>
      </c>
    </row>
    <row r="7" spans="1:2" ht="12.75">
      <c r="A7" s="100" t="s">
        <v>68</v>
      </c>
      <c r="B7" s="101" t="s">
        <v>408</v>
      </c>
    </row>
    <row r="8" spans="1:2" ht="12.75">
      <c r="A8" s="100" t="s">
        <v>73</v>
      </c>
      <c r="B8" s="101" t="s">
        <v>346</v>
      </c>
    </row>
    <row r="9" spans="1:2" ht="12.75">
      <c r="A9" s="100" t="s">
        <v>86</v>
      </c>
      <c r="B9" s="101" t="s">
        <v>363</v>
      </c>
    </row>
    <row r="10" spans="1:2" ht="12.75">
      <c r="A10" s="54" t="s">
        <v>31</v>
      </c>
      <c r="B10" s="53" t="s">
        <v>445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41.421875" style="0" customWidth="1"/>
    <col min="2" max="2" width="157.8515625" style="0" bestFit="1" customWidth="1"/>
  </cols>
  <sheetData>
    <row r="1" spans="1:2" ht="15">
      <c r="A1" s="99" t="s">
        <v>133</v>
      </c>
      <c r="B1" s="97" t="s">
        <v>134</v>
      </c>
    </row>
    <row r="2" spans="1:2" ht="12.75">
      <c r="A2" s="100" t="s">
        <v>45</v>
      </c>
      <c r="B2" s="101" t="s">
        <v>314</v>
      </c>
    </row>
    <row r="3" spans="1:2" ht="12.75">
      <c r="A3" s="100" t="s">
        <v>68</v>
      </c>
      <c r="B3" s="101" t="s">
        <v>437</v>
      </c>
    </row>
    <row r="4" spans="1:2" ht="12.75">
      <c r="A4" s="100" t="s">
        <v>91</v>
      </c>
      <c r="B4" s="101" t="s">
        <v>376</v>
      </c>
    </row>
    <row r="5" spans="1:2" ht="12.75">
      <c r="A5" s="100" t="s">
        <v>96</v>
      </c>
      <c r="B5" s="101" t="s">
        <v>385</v>
      </c>
    </row>
    <row r="6" spans="1:2" ht="12.75">
      <c r="A6" s="100" t="s">
        <v>102</v>
      </c>
      <c r="B6" s="101" t="s">
        <v>409</v>
      </c>
    </row>
    <row r="7" spans="1:2" ht="12.75">
      <c r="A7" s="53" t="s">
        <v>33</v>
      </c>
      <c r="B7" s="53" t="s">
        <v>446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44.7109375" style="0" bestFit="1" customWidth="1"/>
    <col min="2" max="2" width="26.71093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23</v>
      </c>
      <c r="B2" s="101" t="s">
        <v>135</v>
      </c>
    </row>
    <row r="3" spans="1:2" ht="12.75">
      <c r="A3" s="100" t="s">
        <v>24</v>
      </c>
      <c r="B3" s="101" t="s">
        <v>285</v>
      </c>
    </row>
    <row r="4" spans="1:2" ht="12.75">
      <c r="A4" s="102" t="s">
        <v>27</v>
      </c>
      <c r="B4" s="101" t="s">
        <v>289</v>
      </c>
    </row>
    <row r="5" spans="1:2" ht="12.75">
      <c r="A5" s="102" t="s">
        <v>55</v>
      </c>
      <c r="B5" s="101" t="s">
        <v>323</v>
      </c>
    </row>
    <row r="6" spans="1:2" ht="12.75">
      <c r="A6" s="102" t="s">
        <v>59</v>
      </c>
      <c r="B6" s="101" t="s">
        <v>328</v>
      </c>
    </row>
    <row r="7" spans="1:2" ht="12.75">
      <c r="A7" s="100" t="s">
        <v>80</v>
      </c>
      <c r="B7" s="101" t="s">
        <v>352</v>
      </c>
    </row>
    <row r="8" spans="1:2" ht="12.75">
      <c r="A8" s="100" t="s">
        <v>84</v>
      </c>
      <c r="B8" s="101" t="s">
        <v>359</v>
      </c>
    </row>
    <row r="9" spans="1:2" ht="12.75">
      <c r="A9" s="100" t="s">
        <v>89</v>
      </c>
      <c r="B9" s="101" t="s">
        <v>371</v>
      </c>
    </row>
    <row r="10" spans="1:2" ht="12.75">
      <c r="A10" s="100" t="s">
        <v>90</v>
      </c>
      <c r="B10" s="101" t="s">
        <v>372</v>
      </c>
    </row>
    <row r="11" spans="1:2" ht="12.75">
      <c r="A11" s="100" t="s">
        <v>94</v>
      </c>
      <c r="B11" s="101" t="s">
        <v>382</v>
      </c>
    </row>
    <row r="12" spans="1:2" ht="12.75">
      <c r="A12" s="102" t="s">
        <v>104</v>
      </c>
      <c r="B12" s="121" t="s">
        <v>391</v>
      </c>
    </row>
    <row r="13" spans="1:2" ht="12.75">
      <c r="A13" s="100" t="s">
        <v>105</v>
      </c>
      <c r="B13" s="101" t="s">
        <v>393</v>
      </c>
    </row>
    <row r="14" spans="1:2" ht="12.75">
      <c r="A14" s="102" t="s">
        <v>132</v>
      </c>
      <c r="B14" s="101" t="s">
        <v>396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7" sqref="B7"/>
    </sheetView>
  </sheetViews>
  <sheetFormatPr defaultColWidth="8.8515625" defaultRowHeight="12.75"/>
  <cols>
    <col min="1" max="1" width="31.8515625" style="0" bestFit="1" customWidth="1"/>
    <col min="2" max="2" width="26.7109375" style="0" customWidth="1"/>
  </cols>
  <sheetData>
    <row r="1" spans="1:2" ht="15">
      <c r="A1" s="97" t="s">
        <v>133</v>
      </c>
      <c r="B1" s="99" t="s">
        <v>134</v>
      </c>
    </row>
    <row r="2" spans="1:2" ht="12.75">
      <c r="A2" s="107" t="s">
        <v>24</v>
      </c>
      <c r="B2" s="101" t="s">
        <v>284</v>
      </c>
    </row>
    <row r="3" spans="1:2" ht="12.75">
      <c r="A3" s="107" t="s">
        <v>29</v>
      </c>
      <c r="B3" s="101" t="s">
        <v>293</v>
      </c>
    </row>
    <row r="4" spans="1:2" ht="12.75">
      <c r="A4" s="108" t="s">
        <v>31</v>
      </c>
      <c r="B4" s="101" t="s">
        <v>410</v>
      </c>
    </row>
    <row r="5" spans="1:2" ht="12.75">
      <c r="A5" s="107" t="s">
        <v>49</v>
      </c>
      <c r="B5" s="101" t="s">
        <v>319</v>
      </c>
    </row>
    <row r="6" spans="1:2" ht="12.75">
      <c r="A6" s="22" t="s">
        <v>57</v>
      </c>
      <c r="B6" s="101" t="s">
        <v>326</v>
      </c>
    </row>
    <row r="7" spans="1:2" ht="12.75">
      <c r="A7" s="107" t="s">
        <v>66</v>
      </c>
      <c r="B7" s="101" t="s">
        <v>422</v>
      </c>
    </row>
    <row r="8" spans="1:2" ht="12.75">
      <c r="A8" s="107" t="s">
        <v>71</v>
      </c>
      <c r="B8" s="101" t="s">
        <v>342</v>
      </c>
    </row>
    <row r="9" spans="1:2" ht="12.75">
      <c r="A9" s="109" t="s">
        <v>83</v>
      </c>
      <c r="B9" s="101" t="s">
        <v>358</v>
      </c>
    </row>
    <row r="10" spans="1:2" ht="12.75">
      <c r="A10" s="119" t="s">
        <v>366</v>
      </c>
      <c r="B10" s="101" t="s">
        <v>365</v>
      </c>
    </row>
    <row r="11" spans="1:2" ht="12.75">
      <c r="A11" s="119" t="s">
        <v>367</v>
      </c>
      <c r="B11" s="101" t="s">
        <v>368</v>
      </c>
    </row>
    <row r="12" spans="1:2" ht="12.75">
      <c r="A12" s="100" t="s">
        <v>103</v>
      </c>
      <c r="B12" s="101" t="s">
        <v>390</v>
      </c>
    </row>
    <row r="13" spans="1:2" ht="12.75">
      <c r="A13" s="101" t="s">
        <v>108</v>
      </c>
      <c r="B13" s="101" t="s">
        <v>397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4" sqref="B14:B15"/>
    </sheetView>
  </sheetViews>
  <sheetFormatPr defaultColWidth="8.8515625" defaultRowHeight="12.75"/>
  <cols>
    <col min="1" max="1" width="46.421875" style="0" bestFit="1" customWidth="1"/>
    <col min="2" max="2" width="26.71093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2" t="s">
        <v>127</v>
      </c>
      <c r="B2" s="101" t="s">
        <v>288</v>
      </c>
    </row>
    <row r="3" spans="1:2" ht="12.75">
      <c r="A3" s="102" t="s">
        <v>124</v>
      </c>
      <c r="B3" s="101" t="s">
        <v>287</v>
      </c>
    </row>
    <row r="4" spans="1:2" ht="12.75">
      <c r="A4" s="102" t="s">
        <v>28</v>
      </c>
      <c r="B4" s="101" t="s">
        <v>291</v>
      </c>
    </row>
    <row r="5" spans="1:2" ht="12.75">
      <c r="A5" s="100" t="s">
        <v>30</v>
      </c>
      <c r="B5" s="101" t="s">
        <v>294</v>
      </c>
    </row>
    <row r="6" spans="1:2" ht="12.75">
      <c r="A6" s="102" t="s">
        <v>33</v>
      </c>
      <c r="B6" s="101" t="s">
        <v>296</v>
      </c>
    </row>
    <row r="7" spans="1:2" ht="12.75">
      <c r="A7" s="102" t="s">
        <v>36</v>
      </c>
      <c r="B7" s="101" t="s">
        <v>298</v>
      </c>
    </row>
    <row r="8" spans="1:2" ht="12.75">
      <c r="A8" s="100" t="s">
        <v>37</v>
      </c>
      <c r="B8" s="101" t="s">
        <v>301</v>
      </c>
    </row>
    <row r="9" spans="1:2" ht="12.75">
      <c r="A9" s="100" t="s">
        <v>41</v>
      </c>
      <c r="B9" s="101" t="s">
        <v>306</v>
      </c>
    </row>
    <row r="10" spans="1:2" ht="12.75">
      <c r="A10" s="100" t="s">
        <v>45</v>
      </c>
      <c r="B10" s="101" t="s">
        <v>312</v>
      </c>
    </row>
    <row r="11" spans="1:2" ht="12.75">
      <c r="A11" s="100" t="s">
        <v>57</v>
      </c>
      <c r="B11" s="101" t="s">
        <v>325</v>
      </c>
    </row>
    <row r="12" spans="1:2" ht="12.75">
      <c r="A12" s="102" t="s">
        <v>58</v>
      </c>
      <c r="B12" s="101" t="s">
        <v>327</v>
      </c>
    </row>
    <row r="13" spans="1:2" ht="12.75">
      <c r="A13" s="102" t="s">
        <v>61</v>
      </c>
      <c r="B13" s="101" t="s">
        <v>411</v>
      </c>
    </row>
    <row r="14" spans="1:2" ht="12.75">
      <c r="A14" s="102" t="s">
        <v>128</v>
      </c>
      <c r="B14" s="121" t="s">
        <v>433</v>
      </c>
    </row>
    <row r="15" spans="1:2" ht="12.75">
      <c r="A15" s="100" t="s">
        <v>69</v>
      </c>
      <c r="B15" s="121" t="s">
        <v>438</v>
      </c>
    </row>
    <row r="16" spans="1:2" ht="12.75">
      <c r="A16" s="100" t="s">
        <v>70</v>
      </c>
      <c r="B16" s="101" t="s">
        <v>335</v>
      </c>
    </row>
    <row r="17" spans="1:2" ht="12.75">
      <c r="A17" s="33" t="s">
        <v>81</v>
      </c>
      <c r="B17" s="101" t="s">
        <v>353</v>
      </c>
    </row>
    <row r="18" spans="1:2" ht="12.75">
      <c r="A18" s="103" t="s">
        <v>355</v>
      </c>
      <c r="B18" s="101" t="s">
        <v>356</v>
      </c>
    </row>
    <row r="19" spans="1:2" ht="12.75">
      <c r="A19" s="103" t="s">
        <v>129</v>
      </c>
      <c r="B19" s="101"/>
    </row>
    <row r="20" spans="1:2" ht="12.75">
      <c r="A20" s="100" t="s">
        <v>96</v>
      </c>
      <c r="B20" s="101" t="s">
        <v>383</v>
      </c>
    </row>
    <row r="21" spans="1:2" ht="12.75">
      <c r="A21" s="102" t="s">
        <v>131</v>
      </c>
      <c r="B21" s="101" t="s">
        <v>412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40.421875" style="0" bestFit="1" customWidth="1"/>
    <col min="2" max="2" width="44.574218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2" t="s">
        <v>27</v>
      </c>
      <c r="B2" s="121" t="s">
        <v>448</v>
      </c>
    </row>
    <row r="3" spans="1:2" ht="12.75">
      <c r="A3" s="102" t="s">
        <v>43</v>
      </c>
      <c r="B3" s="121" t="s">
        <v>309</v>
      </c>
    </row>
    <row r="4" spans="1:2" ht="12.75">
      <c r="A4" s="102" t="s">
        <v>64</v>
      </c>
      <c r="B4" s="121" t="s">
        <v>413</v>
      </c>
    </row>
    <row r="5" spans="1:2" ht="12.75">
      <c r="A5" s="102" t="s">
        <v>68</v>
      </c>
      <c r="B5" s="121" t="s">
        <v>414</v>
      </c>
    </row>
    <row r="6" spans="1:2" ht="12.75">
      <c r="A6" s="53" t="s">
        <v>447</v>
      </c>
      <c r="B6" s="53" t="s">
        <v>451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28.57421875" style="0" bestFit="1" customWidth="1"/>
    <col min="2" max="2" width="68.574218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2" t="s">
        <v>42</v>
      </c>
      <c r="B2" s="101" t="s">
        <v>308</v>
      </c>
    </row>
    <row r="3" spans="1:2" ht="12.75">
      <c r="A3" s="100" t="s">
        <v>67</v>
      </c>
      <c r="B3" s="101" t="s">
        <v>331</v>
      </c>
    </row>
    <row r="4" spans="1:2" ht="12.75">
      <c r="A4" s="103" t="s">
        <v>336</v>
      </c>
      <c r="B4" s="101" t="s">
        <v>415</v>
      </c>
    </row>
    <row r="5" spans="1:2" ht="12.75">
      <c r="A5" s="103" t="s">
        <v>337</v>
      </c>
      <c r="B5" s="101" t="s">
        <v>338</v>
      </c>
    </row>
    <row r="6" spans="1:2" ht="12.75">
      <c r="A6" s="100" t="s">
        <v>99</v>
      </c>
      <c r="B6" s="101" t="s">
        <v>387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8.8515625" defaultRowHeight="12.75"/>
  <cols>
    <col min="1" max="1" width="19.28125" style="104" customWidth="1"/>
    <col min="2" max="2" width="44.421875" style="0" customWidth="1"/>
  </cols>
  <sheetData>
    <row r="1" spans="1:2" ht="15">
      <c r="A1" s="99" t="s">
        <v>237</v>
      </c>
      <c r="B1" s="99" t="s">
        <v>134</v>
      </c>
    </row>
    <row r="2" spans="1:2" ht="12.75" customHeight="1">
      <c r="A2" s="105" t="s">
        <v>238</v>
      </c>
      <c r="B2" s="16" t="s">
        <v>270</v>
      </c>
    </row>
    <row r="3" spans="1:2" ht="12.75">
      <c r="A3" s="105" t="s">
        <v>239</v>
      </c>
      <c r="B3" s="16" t="s">
        <v>261</v>
      </c>
    </row>
    <row r="4" spans="1:2" ht="12.75" customHeight="1">
      <c r="A4" s="106" t="s">
        <v>240</v>
      </c>
      <c r="B4" s="16" t="s">
        <v>265</v>
      </c>
    </row>
    <row r="5" spans="1:2" ht="12.75">
      <c r="A5" s="105" t="s">
        <v>241</v>
      </c>
      <c r="B5" s="16" t="s">
        <v>262</v>
      </c>
    </row>
    <row r="6" spans="1:2" ht="12.75" customHeight="1">
      <c r="A6" s="105" t="s">
        <v>242</v>
      </c>
      <c r="B6" s="16" t="s">
        <v>274</v>
      </c>
    </row>
    <row r="7" spans="1:2" ht="12.75">
      <c r="A7" s="105" t="s">
        <v>243</v>
      </c>
      <c r="B7" s="16" t="s">
        <v>266</v>
      </c>
    </row>
    <row r="8" spans="1:2" ht="12.75" customHeight="1">
      <c r="A8" s="105" t="s">
        <v>244</v>
      </c>
      <c r="B8" s="16" t="s">
        <v>278</v>
      </c>
    </row>
    <row r="9" spans="1:2" ht="12.75">
      <c r="A9" s="106" t="s">
        <v>245</v>
      </c>
      <c r="B9" s="16" t="s">
        <v>267</v>
      </c>
    </row>
    <row r="10" spans="1:2" ht="12.75" customHeight="1">
      <c r="A10" s="105" t="s">
        <v>246</v>
      </c>
      <c r="B10" s="16" t="s">
        <v>260</v>
      </c>
    </row>
    <row r="11" spans="1:2" ht="12.75">
      <c r="A11" s="105" t="s">
        <v>247</v>
      </c>
      <c r="B11" s="16" t="s">
        <v>264</v>
      </c>
    </row>
    <row r="12" spans="1:2" ht="12.75">
      <c r="A12" s="4" t="s">
        <v>248</v>
      </c>
      <c r="B12" s="16" t="s">
        <v>277</v>
      </c>
    </row>
    <row r="13" spans="1:2" ht="12.75">
      <c r="A13" s="4" t="s">
        <v>249</v>
      </c>
      <c r="B13" s="16" t="s">
        <v>259</v>
      </c>
    </row>
    <row r="14" spans="1:2" ht="12.75">
      <c r="A14" s="4" t="s">
        <v>250</v>
      </c>
      <c r="B14" s="16" t="s">
        <v>272</v>
      </c>
    </row>
    <row r="15" spans="1:2" ht="12.75">
      <c r="A15" s="4" t="s">
        <v>251</v>
      </c>
      <c r="B15" s="16" t="s">
        <v>263</v>
      </c>
    </row>
    <row r="16" spans="1:2" ht="12.75">
      <c r="A16" s="4" t="s">
        <v>252</v>
      </c>
      <c r="B16" s="16" t="s">
        <v>273</v>
      </c>
    </row>
    <row r="17" spans="1:2" ht="12.75">
      <c r="A17" s="4" t="s">
        <v>253</v>
      </c>
      <c r="B17" s="16" t="s">
        <v>279</v>
      </c>
    </row>
    <row r="18" spans="1:2" ht="12.75">
      <c r="A18" s="4" t="s">
        <v>254</v>
      </c>
      <c r="B18" s="16" t="s">
        <v>271</v>
      </c>
    </row>
    <row r="19" spans="1:2" ht="12.75">
      <c r="A19" s="4" t="s">
        <v>255</v>
      </c>
      <c r="B19" s="16" t="s">
        <v>275</v>
      </c>
    </row>
    <row r="20" spans="1:2" ht="12.75">
      <c r="A20" s="4" t="s">
        <v>256</v>
      </c>
      <c r="B20" s="16" t="s">
        <v>276</v>
      </c>
    </row>
    <row r="21" spans="1:2" ht="12.75">
      <c r="A21" s="4" t="s">
        <v>257</v>
      </c>
      <c r="B21" s="16" t="s">
        <v>269</v>
      </c>
    </row>
    <row r="22" spans="1:2" ht="12.75">
      <c r="A22" s="4" t="s">
        <v>258</v>
      </c>
      <c r="B22" s="16" t="s">
        <v>268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33.8515625" style="0" bestFit="1" customWidth="1"/>
    <col min="2" max="2" width="36.8515625" style="0" bestFit="1" customWidth="1"/>
  </cols>
  <sheetData>
    <row r="1" spans="1:2" ht="15">
      <c r="A1" s="99" t="s">
        <v>133</v>
      </c>
      <c r="B1" s="99" t="s">
        <v>134</v>
      </c>
    </row>
    <row r="2" spans="1:2" ht="12.75">
      <c r="A2" s="102" t="s">
        <v>31</v>
      </c>
      <c r="B2" s="101" t="s">
        <v>416</v>
      </c>
    </row>
    <row r="3" spans="1:2" ht="12.75">
      <c r="A3" s="102" t="s">
        <v>34</v>
      </c>
      <c r="B3" s="101" t="s">
        <v>450</v>
      </c>
    </row>
    <row r="4" spans="1:2" ht="12.75">
      <c r="A4" s="100" t="s">
        <v>48</v>
      </c>
      <c r="B4" s="101"/>
    </row>
    <row r="5" spans="1:2" ht="12.75">
      <c r="A5" s="100" t="s">
        <v>70</v>
      </c>
      <c r="B5" s="101" t="s">
        <v>333</v>
      </c>
    </row>
    <row r="6" spans="1:2" ht="12.75">
      <c r="A6" s="100" t="s">
        <v>75</v>
      </c>
      <c r="B6" s="101" t="s">
        <v>348</v>
      </c>
    </row>
    <row r="7" spans="1:2" ht="12.75">
      <c r="A7" s="100" t="s">
        <v>86</v>
      </c>
      <c r="B7" s="101" t="s">
        <v>360</v>
      </c>
    </row>
    <row r="8" spans="1:2" ht="12.75">
      <c r="A8" s="100" t="s">
        <v>93</v>
      </c>
      <c r="B8" s="101" t="s">
        <v>380</v>
      </c>
    </row>
    <row r="9" spans="1:2" ht="12.75">
      <c r="A9" s="102" t="s">
        <v>98</v>
      </c>
      <c r="B9" s="101" t="s">
        <v>417</v>
      </c>
    </row>
    <row r="10" spans="1:2" ht="12.75">
      <c r="A10" s="100" t="s">
        <v>105</v>
      </c>
      <c r="B10" s="101" t="s">
        <v>394</v>
      </c>
    </row>
    <row r="11" spans="1:2" ht="12.75">
      <c r="A11" s="102" t="s">
        <v>123</v>
      </c>
      <c r="B11" s="16"/>
    </row>
    <row r="12" spans="1:3" ht="12.75">
      <c r="A12" s="125" t="s">
        <v>429</v>
      </c>
      <c r="B12" s="121" t="s">
        <v>430</v>
      </c>
      <c r="C12" s="98" t="s">
        <v>419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5" sqref="B5:B6"/>
    </sheetView>
  </sheetViews>
  <sheetFormatPr defaultColWidth="8.8515625" defaultRowHeight="12.75"/>
  <cols>
    <col min="1" max="1" width="42.140625" style="0" bestFit="1" customWidth="1"/>
    <col min="2" max="2" width="91.71093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45</v>
      </c>
      <c r="B2" s="101" t="s">
        <v>316</v>
      </c>
    </row>
    <row r="3" spans="1:2" ht="12.75">
      <c r="A3" s="102" t="s">
        <v>128</v>
      </c>
      <c r="B3" s="121" t="s">
        <v>434</v>
      </c>
    </row>
    <row r="4" spans="1:2" ht="12.75">
      <c r="A4" s="100" t="s">
        <v>65</v>
      </c>
      <c r="B4" s="101" t="s">
        <v>329</v>
      </c>
    </row>
    <row r="5" spans="1:3" ht="12.75">
      <c r="A5" s="103" t="s">
        <v>441</v>
      </c>
      <c r="B5" s="121" t="s">
        <v>440</v>
      </c>
      <c r="C5" s="98"/>
    </row>
    <row r="6" spans="1:3" ht="12.75">
      <c r="A6" s="103" t="s">
        <v>442</v>
      </c>
      <c r="B6" s="121" t="s">
        <v>439</v>
      </c>
      <c r="C6" s="98"/>
    </row>
    <row r="7" spans="1:2" ht="12.75">
      <c r="A7" s="100" t="s">
        <v>96</v>
      </c>
      <c r="B7" s="101" t="s">
        <v>384</v>
      </c>
    </row>
    <row r="8" spans="1:2" ht="12.75">
      <c r="A8" s="102" t="s">
        <v>123</v>
      </c>
      <c r="B8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40.421875" style="0" bestFit="1" customWidth="1"/>
    <col min="2" max="2" width="73.4218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2" t="s">
        <v>27</v>
      </c>
      <c r="B2" s="121" t="s">
        <v>449</v>
      </c>
    </row>
    <row r="3" spans="1:2" ht="12.75">
      <c r="A3" s="100" t="s">
        <v>70</v>
      </c>
      <c r="B3" s="101" t="s">
        <v>399</v>
      </c>
    </row>
    <row r="4" spans="1:2" ht="12.75">
      <c r="A4" s="100" t="s">
        <v>73</v>
      </c>
      <c r="B4" s="101" t="s">
        <v>343</v>
      </c>
    </row>
    <row r="5" spans="1:2" ht="12.75">
      <c r="A5" s="100" t="s">
        <v>113</v>
      </c>
      <c r="B5" s="101" t="s">
        <v>398</v>
      </c>
    </row>
    <row r="6" spans="1:2" ht="12.75">
      <c r="A6" s="100" t="s">
        <v>44</v>
      </c>
      <c r="B6" s="101" t="s">
        <v>311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7.28125" style="0" customWidth="1"/>
    <col min="2" max="2" width="154.00390625" style="0" customWidth="1"/>
  </cols>
  <sheetData>
    <row r="1" spans="1:2" ht="15">
      <c r="A1" s="97" t="s">
        <v>133</v>
      </c>
      <c r="B1" s="97" t="s">
        <v>134</v>
      </c>
    </row>
    <row r="2" spans="1:2" ht="12.75">
      <c r="A2" s="22" t="s">
        <v>86</v>
      </c>
      <c r="B2" s="98" t="s">
        <v>362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42.7109375" style="0" bestFit="1" customWidth="1"/>
    <col min="2" max="2" width="167.8515625" style="0" bestFit="1" customWidth="1"/>
  </cols>
  <sheetData>
    <row r="1" spans="1:2" ht="15">
      <c r="A1" s="99" t="s">
        <v>133</v>
      </c>
      <c r="B1" s="99" t="s">
        <v>134</v>
      </c>
    </row>
    <row r="2" spans="1:2" ht="12.75">
      <c r="A2" s="102" t="s">
        <v>40</v>
      </c>
      <c r="B2" s="101" t="s">
        <v>305</v>
      </c>
    </row>
    <row r="3" spans="1:2" ht="12.75">
      <c r="A3" s="100" t="s">
        <v>68</v>
      </c>
      <c r="B3" s="101" t="s">
        <v>444</v>
      </c>
    </row>
    <row r="4" spans="1:2" ht="12.75">
      <c r="A4" s="100" t="s">
        <v>73</v>
      </c>
      <c r="B4" s="101" t="s">
        <v>443</v>
      </c>
    </row>
    <row r="5" spans="1:3" ht="12.75">
      <c r="A5" s="103" t="s">
        <v>282</v>
      </c>
      <c r="B5" s="16" t="s">
        <v>427</v>
      </c>
      <c r="C5" s="123"/>
    </row>
    <row r="6" spans="1:3" ht="12.75">
      <c r="A6" s="103" t="s">
        <v>283</v>
      </c>
      <c r="B6" s="16" t="s">
        <v>428</v>
      </c>
      <c r="C6" s="123"/>
    </row>
    <row r="7" spans="1:3" ht="12.75">
      <c r="A7" s="100" t="s">
        <v>91</v>
      </c>
      <c r="B7" s="101" t="s">
        <v>377</v>
      </c>
      <c r="C7" s="7"/>
    </row>
    <row r="8" spans="1:2" ht="12.75">
      <c r="A8" s="100" t="s">
        <v>96</v>
      </c>
      <c r="B8" s="101" t="s">
        <v>386</v>
      </c>
    </row>
    <row r="9" spans="1:2" ht="12.75">
      <c r="A9" s="100" t="s">
        <v>101</v>
      </c>
      <c r="B9" s="101" t="s">
        <v>389</v>
      </c>
    </row>
    <row r="10" spans="1:2" ht="12.75">
      <c r="A10" s="100" t="s">
        <v>106</v>
      </c>
      <c r="B10" s="101" t="s">
        <v>395</v>
      </c>
    </row>
    <row r="11" spans="1:2" ht="12.75">
      <c r="A11" s="102" t="s">
        <v>123</v>
      </c>
      <c r="B11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55">
      <selection activeCell="A80" sqref="A80"/>
    </sheetView>
  </sheetViews>
  <sheetFormatPr defaultColWidth="8.8515625" defaultRowHeight="12.75"/>
  <cols>
    <col min="1" max="1" width="46.00390625" style="0" customWidth="1"/>
    <col min="2" max="2" width="18.28125" style="0" customWidth="1"/>
    <col min="3" max="3" width="13.00390625" style="104" customWidth="1"/>
  </cols>
  <sheetData>
    <row r="1" spans="1:3" ht="15">
      <c r="A1" s="99" t="s">
        <v>133</v>
      </c>
      <c r="B1" s="99" t="s">
        <v>137</v>
      </c>
      <c r="C1" s="99" t="s">
        <v>136</v>
      </c>
    </row>
    <row r="2" spans="1:3" ht="15">
      <c r="A2" s="126" t="s">
        <v>23</v>
      </c>
      <c r="B2" s="127" t="s">
        <v>138</v>
      </c>
      <c r="C2" s="128" t="s">
        <v>159</v>
      </c>
    </row>
    <row r="3" spans="1:3" ht="15">
      <c r="A3" s="126" t="s">
        <v>24</v>
      </c>
      <c r="B3" s="127" t="s">
        <v>138</v>
      </c>
      <c r="C3" s="128" t="s">
        <v>160</v>
      </c>
    </row>
    <row r="4" spans="1:3" ht="15">
      <c r="A4" s="129" t="s">
        <v>127</v>
      </c>
      <c r="B4" s="127" t="s">
        <v>139</v>
      </c>
      <c r="C4" s="128" t="s">
        <v>161</v>
      </c>
    </row>
    <row r="5" spans="1:3" ht="15">
      <c r="A5" s="129" t="s">
        <v>124</v>
      </c>
      <c r="B5" s="127" t="s">
        <v>140</v>
      </c>
      <c r="C5" s="128" t="s">
        <v>162</v>
      </c>
    </row>
    <row r="6" spans="1:3" ht="15">
      <c r="A6" s="129" t="s">
        <v>27</v>
      </c>
      <c r="B6" s="127" t="s">
        <v>140</v>
      </c>
      <c r="C6" s="128" t="s">
        <v>236</v>
      </c>
    </row>
    <row r="7" spans="1:3" ht="15">
      <c r="A7" s="129" t="s">
        <v>28</v>
      </c>
      <c r="B7" s="127" t="s">
        <v>140</v>
      </c>
      <c r="C7" s="128" t="s">
        <v>235</v>
      </c>
    </row>
    <row r="8" spans="1:3" ht="15">
      <c r="A8" s="126" t="s">
        <v>29</v>
      </c>
      <c r="B8" s="127" t="s">
        <v>140</v>
      </c>
      <c r="C8" s="128" t="s">
        <v>426</v>
      </c>
    </row>
    <row r="9" spans="1:3" ht="15">
      <c r="A9" s="126" t="s">
        <v>30</v>
      </c>
      <c r="B9" s="127" t="s">
        <v>140</v>
      </c>
      <c r="C9" s="128" t="s">
        <v>164</v>
      </c>
    </row>
    <row r="10" spans="1:3" ht="15">
      <c r="A10" s="129" t="s">
        <v>31</v>
      </c>
      <c r="B10" s="127" t="s">
        <v>140</v>
      </c>
      <c r="C10" s="128" t="s">
        <v>165</v>
      </c>
    </row>
    <row r="11" spans="1:3" ht="15">
      <c r="A11" s="126" t="s">
        <v>32</v>
      </c>
      <c r="B11" s="127" t="s">
        <v>140</v>
      </c>
      <c r="C11" s="128" t="s">
        <v>166</v>
      </c>
    </row>
    <row r="12" spans="1:3" ht="15">
      <c r="A12" s="129" t="s">
        <v>33</v>
      </c>
      <c r="B12" s="127" t="s">
        <v>140</v>
      </c>
      <c r="C12" s="128" t="s">
        <v>167</v>
      </c>
    </row>
    <row r="13" spans="1:3" ht="15">
      <c r="A13" s="129" t="s">
        <v>34</v>
      </c>
      <c r="B13" s="127" t="s">
        <v>140</v>
      </c>
      <c r="C13" s="128" t="s">
        <v>168</v>
      </c>
    </row>
    <row r="14" spans="1:3" ht="15">
      <c r="A14" s="129" t="s">
        <v>36</v>
      </c>
      <c r="B14" s="127" t="s">
        <v>141</v>
      </c>
      <c r="C14" s="128" t="s">
        <v>169</v>
      </c>
    </row>
    <row r="15" spans="1:3" ht="15">
      <c r="A15" s="129" t="s">
        <v>302</v>
      </c>
      <c r="B15" s="127" t="s">
        <v>141</v>
      </c>
      <c r="C15" s="128" t="s">
        <v>303</v>
      </c>
    </row>
    <row r="16" spans="1:3" ht="15">
      <c r="A16" s="126" t="s">
        <v>37</v>
      </c>
      <c r="B16" s="127" t="s">
        <v>141</v>
      </c>
      <c r="C16" s="128" t="s">
        <v>170</v>
      </c>
    </row>
    <row r="17" spans="1:3" ht="15">
      <c r="A17" s="126" t="s">
        <v>39</v>
      </c>
      <c r="B17" s="127" t="s">
        <v>142</v>
      </c>
      <c r="C17" s="128" t="s">
        <v>171</v>
      </c>
    </row>
    <row r="18" spans="1:3" ht="15">
      <c r="A18" s="129" t="s">
        <v>40</v>
      </c>
      <c r="B18" s="127" t="s">
        <v>142</v>
      </c>
      <c r="C18" s="128" t="s">
        <v>172</v>
      </c>
    </row>
    <row r="19" spans="1:3" ht="15">
      <c r="A19" s="126" t="s">
        <v>41</v>
      </c>
      <c r="B19" s="127" t="s">
        <v>142</v>
      </c>
      <c r="C19" s="128" t="s">
        <v>173</v>
      </c>
    </row>
    <row r="20" spans="1:3" ht="15">
      <c r="A20" s="129" t="s">
        <v>42</v>
      </c>
      <c r="B20" s="127" t="s">
        <v>142</v>
      </c>
      <c r="C20" s="128" t="s">
        <v>174</v>
      </c>
    </row>
    <row r="21" spans="1:3" ht="15">
      <c r="A21" s="126" t="s">
        <v>43</v>
      </c>
      <c r="B21" s="127" t="s">
        <v>142</v>
      </c>
      <c r="C21" s="128" t="s">
        <v>175</v>
      </c>
    </row>
    <row r="22" spans="1:3" ht="15">
      <c r="A22" s="126" t="s">
        <v>44</v>
      </c>
      <c r="B22" s="127" t="s">
        <v>142</v>
      </c>
      <c r="C22" s="128" t="s">
        <v>176</v>
      </c>
    </row>
    <row r="23" spans="1:3" ht="15">
      <c r="A23" s="126" t="s">
        <v>45</v>
      </c>
      <c r="B23" s="127" t="s">
        <v>142</v>
      </c>
      <c r="C23" s="128" t="s">
        <v>177</v>
      </c>
    </row>
    <row r="24" spans="1:3" ht="15">
      <c r="A24" s="126" t="s">
        <v>46</v>
      </c>
      <c r="B24" s="127" t="s">
        <v>142</v>
      </c>
      <c r="C24" s="128" t="s">
        <v>178</v>
      </c>
    </row>
    <row r="25" spans="1:3" ht="15">
      <c r="A25" s="126" t="s">
        <v>47</v>
      </c>
      <c r="B25" s="127" t="s">
        <v>142</v>
      </c>
      <c r="C25" s="128" t="s">
        <v>179</v>
      </c>
    </row>
    <row r="26" spans="1:3" ht="15">
      <c r="A26" s="126" t="s">
        <v>48</v>
      </c>
      <c r="B26" s="127" t="s">
        <v>142</v>
      </c>
      <c r="C26" s="128" t="s">
        <v>180</v>
      </c>
    </row>
    <row r="27" spans="1:3" ht="15">
      <c r="A27" s="126" t="s">
        <v>49</v>
      </c>
      <c r="B27" s="127" t="s">
        <v>142</v>
      </c>
      <c r="C27" s="128" t="s">
        <v>181</v>
      </c>
    </row>
    <row r="28" spans="1:3" ht="15">
      <c r="A28" s="126" t="s">
        <v>50</v>
      </c>
      <c r="B28" s="127" t="s">
        <v>142</v>
      </c>
      <c r="C28" s="128" t="s">
        <v>182</v>
      </c>
    </row>
    <row r="29" spans="1:4" ht="15">
      <c r="A29" s="129" t="s">
        <v>429</v>
      </c>
      <c r="B29" s="130" t="s">
        <v>142</v>
      </c>
      <c r="C29" s="131" t="s">
        <v>431</v>
      </c>
      <c r="D29" s="98"/>
    </row>
    <row r="30" spans="1:3" ht="15">
      <c r="A30" s="126" t="s">
        <v>52</v>
      </c>
      <c r="B30" s="127" t="s">
        <v>143</v>
      </c>
      <c r="C30" s="128" t="s">
        <v>183</v>
      </c>
    </row>
    <row r="31" spans="1:3" ht="15">
      <c r="A31" s="129" t="s">
        <v>54</v>
      </c>
      <c r="B31" s="127" t="s">
        <v>144</v>
      </c>
      <c r="C31" s="128" t="s">
        <v>184</v>
      </c>
    </row>
    <row r="32" spans="1:3" ht="15">
      <c r="A32" s="129" t="s">
        <v>55</v>
      </c>
      <c r="B32" s="127" t="s">
        <v>144</v>
      </c>
      <c r="C32" s="128" t="s">
        <v>185</v>
      </c>
    </row>
    <row r="33" spans="1:3" ht="15">
      <c r="A33" s="126" t="s">
        <v>57</v>
      </c>
      <c r="B33" s="127" t="s">
        <v>145</v>
      </c>
      <c r="C33" s="128" t="s">
        <v>186</v>
      </c>
    </row>
    <row r="34" spans="1:3" ht="15">
      <c r="A34" s="129" t="s">
        <v>58</v>
      </c>
      <c r="B34" s="127" t="s">
        <v>145</v>
      </c>
      <c r="C34" s="128" t="s">
        <v>187</v>
      </c>
    </row>
    <row r="35" spans="1:3" ht="15">
      <c r="A35" s="129" t="s">
        <v>59</v>
      </c>
      <c r="B35" s="127" t="s">
        <v>145</v>
      </c>
      <c r="C35" s="128" t="s">
        <v>188</v>
      </c>
    </row>
    <row r="36" spans="1:3" ht="15">
      <c r="A36" s="129" t="s">
        <v>61</v>
      </c>
      <c r="B36" s="127" t="s">
        <v>146</v>
      </c>
      <c r="C36" s="128" t="s">
        <v>189</v>
      </c>
    </row>
    <row r="37" spans="1:3" ht="15">
      <c r="A37" s="129" t="s">
        <v>128</v>
      </c>
      <c r="B37" s="127" t="s">
        <v>146</v>
      </c>
      <c r="C37" s="128" t="s">
        <v>190</v>
      </c>
    </row>
    <row r="38" spans="1:3" ht="15">
      <c r="A38" s="126" t="s">
        <v>64</v>
      </c>
      <c r="B38" s="127" t="s">
        <v>147</v>
      </c>
      <c r="C38" s="128" t="s">
        <v>191</v>
      </c>
    </row>
    <row r="39" spans="1:3" ht="15">
      <c r="A39" s="126" t="s">
        <v>65</v>
      </c>
      <c r="B39" s="127" t="s">
        <v>147</v>
      </c>
      <c r="C39" s="128" t="s">
        <v>192</v>
      </c>
    </row>
    <row r="40" spans="1:3" ht="15">
      <c r="A40" s="126" t="s">
        <v>66</v>
      </c>
      <c r="B40" s="127" t="s">
        <v>147</v>
      </c>
      <c r="C40" s="128" t="s">
        <v>193</v>
      </c>
    </row>
    <row r="41" spans="1:3" ht="15">
      <c r="A41" s="126" t="s">
        <v>67</v>
      </c>
      <c r="B41" s="127" t="s">
        <v>147</v>
      </c>
      <c r="C41" s="128" t="s">
        <v>194</v>
      </c>
    </row>
    <row r="42" spans="1:3" ht="15">
      <c r="A42" s="126" t="s">
        <v>68</v>
      </c>
      <c r="B42" s="127" t="s">
        <v>147</v>
      </c>
      <c r="C42" s="128" t="s">
        <v>203</v>
      </c>
    </row>
    <row r="43" spans="1:3" ht="15">
      <c r="A43" s="126" t="s">
        <v>69</v>
      </c>
      <c r="B43" s="127" t="s">
        <v>147</v>
      </c>
      <c r="C43" s="128" t="s">
        <v>196</v>
      </c>
    </row>
    <row r="44" spans="1:3" ht="15">
      <c r="A44" s="126" t="s">
        <v>70</v>
      </c>
      <c r="B44" s="127" t="s">
        <v>147</v>
      </c>
      <c r="C44" s="128" t="s">
        <v>197</v>
      </c>
    </row>
    <row r="45" spans="1:3" ht="15">
      <c r="A45" s="126" t="s">
        <v>71</v>
      </c>
      <c r="B45" s="127" t="s">
        <v>147</v>
      </c>
      <c r="C45" s="128" t="s">
        <v>198</v>
      </c>
    </row>
    <row r="46" spans="1:3" ht="15">
      <c r="A46" s="126" t="s">
        <v>72</v>
      </c>
      <c r="B46" s="127" t="s">
        <v>147</v>
      </c>
      <c r="C46" s="128" t="s">
        <v>199</v>
      </c>
    </row>
    <row r="47" spans="1:3" ht="15">
      <c r="A47" s="126" t="s">
        <v>73</v>
      </c>
      <c r="B47" s="127" t="s">
        <v>147</v>
      </c>
      <c r="C47" s="128" t="s">
        <v>200</v>
      </c>
    </row>
    <row r="48" spans="1:3" ht="15">
      <c r="A48" s="126" t="s">
        <v>74</v>
      </c>
      <c r="B48" s="127" t="s">
        <v>147</v>
      </c>
      <c r="C48" s="128" t="s">
        <v>201</v>
      </c>
    </row>
    <row r="49" spans="1:3" ht="15">
      <c r="A49" s="126" t="s">
        <v>75</v>
      </c>
      <c r="B49" s="127" t="s">
        <v>147</v>
      </c>
      <c r="C49" s="128" t="s">
        <v>202</v>
      </c>
    </row>
    <row r="50" spans="1:3" ht="15">
      <c r="A50" s="126" t="s">
        <v>76</v>
      </c>
      <c r="B50" s="127" t="s">
        <v>147</v>
      </c>
      <c r="C50" s="128" t="s">
        <v>195</v>
      </c>
    </row>
    <row r="51" spans="1:3" ht="15">
      <c r="A51" s="129" t="s">
        <v>78</v>
      </c>
      <c r="B51" s="127" t="s">
        <v>148</v>
      </c>
      <c r="C51" s="128" t="s">
        <v>204</v>
      </c>
    </row>
    <row r="52" spans="1:3" ht="15">
      <c r="A52" s="129" t="s">
        <v>123</v>
      </c>
      <c r="B52" s="127" t="s">
        <v>148</v>
      </c>
      <c r="C52" s="128" t="s">
        <v>205</v>
      </c>
    </row>
    <row r="53" spans="1:3" ht="15">
      <c r="A53" s="126" t="s">
        <v>80</v>
      </c>
      <c r="B53" s="127" t="s">
        <v>149</v>
      </c>
      <c r="C53" s="128" t="s">
        <v>206</v>
      </c>
    </row>
    <row r="54" spans="1:3" ht="15">
      <c r="A54" s="132" t="s">
        <v>81</v>
      </c>
      <c r="B54" s="127" t="s">
        <v>149</v>
      </c>
      <c r="C54" s="128" t="s">
        <v>207</v>
      </c>
    </row>
    <row r="55" spans="1:4" ht="15">
      <c r="A55" s="129" t="s">
        <v>355</v>
      </c>
      <c r="B55" s="130" t="s">
        <v>150</v>
      </c>
      <c r="C55" s="131" t="s">
        <v>418</v>
      </c>
      <c r="D55" s="98"/>
    </row>
    <row r="56" spans="1:3" ht="15">
      <c r="A56" s="126" t="s">
        <v>129</v>
      </c>
      <c r="B56" s="127" t="s">
        <v>150</v>
      </c>
      <c r="C56" s="128" t="s">
        <v>163</v>
      </c>
    </row>
    <row r="57" spans="1:3" ht="15">
      <c r="A57" s="126" t="s">
        <v>83</v>
      </c>
      <c r="B57" s="127" t="s">
        <v>150</v>
      </c>
      <c r="C57" s="128" t="s">
        <v>208</v>
      </c>
    </row>
    <row r="58" spans="1:3" ht="15">
      <c r="A58" s="126" t="s">
        <v>84</v>
      </c>
      <c r="B58" s="127" t="s">
        <v>150</v>
      </c>
      <c r="C58" s="128" t="s">
        <v>209</v>
      </c>
    </row>
    <row r="59" spans="1:3" ht="15">
      <c r="A59" s="126" t="s">
        <v>86</v>
      </c>
      <c r="B59" s="127" t="s">
        <v>151</v>
      </c>
      <c r="C59" s="128" t="s">
        <v>210</v>
      </c>
    </row>
    <row r="60" spans="1:3" ht="15">
      <c r="A60" s="126" t="s">
        <v>87</v>
      </c>
      <c r="B60" s="127" t="s">
        <v>151</v>
      </c>
      <c r="C60" s="128" t="s">
        <v>211</v>
      </c>
    </row>
    <row r="61" spans="1:3" ht="15">
      <c r="A61" s="126" t="s">
        <v>88</v>
      </c>
      <c r="B61" s="127" t="s">
        <v>151</v>
      </c>
      <c r="C61" s="128" t="s">
        <v>212</v>
      </c>
    </row>
    <row r="62" spans="1:3" ht="15">
      <c r="A62" s="126" t="s">
        <v>89</v>
      </c>
      <c r="B62" s="127" t="s">
        <v>151</v>
      </c>
      <c r="C62" s="128" t="s">
        <v>213</v>
      </c>
    </row>
    <row r="63" spans="1:3" ht="15">
      <c r="A63" s="126" t="s">
        <v>90</v>
      </c>
      <c r="B63" s="127" t="s">
        <v>151</v>
      </c>
      <c r="C63" s="128" t="s">
        <v>214</v>
      </c>
    </row>
    <row r="64" spans="1:3" ht="15">
      <c r="A64" s="126" t="s">
        <v>91</v>
      </c>
      <c r="B64" s="127" t="s">
        <v>151</v>
      </c>
      <c r="C64" s="128" t="s">
        <v>215</v>
      </c>
    </row>
    <row r="65" spans="1:3" ht="15">
      <c r="A65" s="126" t="s">
        <v>92</v>
      </c>
      <c r="B65" s="127" t="s">
        <v>151</v>
      </c>
      <c r="C65" s="128" t="s">
        <v>216</v>
      </c>
    </row>
    <row r="66" spans="1:3" ht="15">
      <c r="A66" s="126" t="s">
        <v>93</v>
      </c>
      <c r="B66" s="127" t="s">
        <v>151</v>
      </c>
      <c r="C66" s="128" t="s">
        <v>421</v>
      </c>
    </row>
    <row r="67" spans="1:3" ht="15">
      <c r="A67" s="126" t="s">
        <v>94</v>
      </c>
      <c r="B67" s="127" t="s">
        <v>151</v>
      </c>
      <c r="C67" s="128" t="s">
        <v>218</v>
      </c>
    </row>
    <row r="68" spans="1:3" ht="15">
      <c r="A68" s="126" t="s">
        <v>96</v>
      </c>
      <c r="B68" s="127" t="s">
        <v>152</v>
      </c>
      <c r="C68" s="128" t="s">
        <v>219</v>
      </c>
    </row>
    <row r="69" spans="1:3" ht="15">
      <c r="A69" s="129" t="s">
        <v>98</v>
      </c>
      <c r="B69" s="127" t="s">
        <v>153</v>
      </c>
      <c r="C69" s="128" t="s">
        <v>220</v>
      </c>
    </row>
    <row r="70" spans="1:3" ht="15">
      <c r="A70" s="126" t="s">
        <v>99</v>
      </c>
      <c r="B70" s="127" t="s">
        <v>153</v>
      </c>
      <c r="C70" s="128" t="s">
        <v>221</v>
      </c>
    </row>
    <row r="71" spans="1:3" ht="15">
      <c r="A71" s="129" t="s">
        <v>100</v>
      </c>
      <c r="B71" s="127" t="s">
        <v>153</v>
      </c>
      <c r="C71" s="128" t="s">
        <v>222</v>
      </c>
    </row>
    <row r="72" spans="1:3" ht="15">
      <c r="A72" s="126" t="s">
        <v>101</v>
      </c>
      <c r="B72" s="127" t="s">
        <v>153</v>
      </c>
      <c r="C72" s="128" t="s">
        <v>223</v>
      </c>
    </row>
    <row r="73" spans="1:3" ht="15">
      <c r="A73" s="126" t="s">
        <v>102</v>
      </c>
      <c r="B73" s="127" t="s">
        <v>153</v>
      </c>
      <c r="C73" s="128" t="s">
        <v>224</v>
      </c>
    </row>
    <row r="74" spans="1:3" ht="15">
      <c r="A74" s="126" t="s">
        <v>103</v>
      </c>
      <c r="B74" s="127" t="s">
        <v>153</v>
      </c>
      <c r="C74" s="128" t="s">
        <v>225</v>
      </c>
    </row>
    <row r="75" spans="1:3" ht="15">
      <c r="A75" s="129" t="s">
        <v>104</v>
      </c>
      <c r="B75" s="127" t="s">
        <v>153</v>
      </c>
      <c r="C75" s="128" t="s">
        <v>226</v>
      </c>
    </row>
    <row r="76" spans="1:3" ht="15">
      <c r="A76" s="126" t="s">
        <v>105</v>
      </c>
      <c r="B76" s="127" t="s">
        <v>153</v>
      </c>
      <c r="C76" s="128" t="s">
        <v>217</v>
      </c>
    </row>
    <row r="77" spans="1:3" ht="15">
      <c r="A77" s="126" t="s">
        <v>106</v>
      </c>
      <c r="B77" s="127" t="s">
        <v>153</v>
      </c>
      <c r="C77" s="128" t="s">
        <v>227</v>
      </c>
    </row>
    <row r="78" spans="1:3" ht="15">
      <c r="A78" s="129" t="s">
        <v>131</v>
      </c>
      <c r="B78" s="127" t="s">
        <v>154</v>
      </c>
      <c r="C78" s="128" t="s">
        <v>228</v>
      </c>
    </row>
    <row r="79" spans="1:3" ht="15">
      <c r="A79" s="129" t="s">
        <v>132</v>
      </c>
      <c r="B79" s="127" t="s">
        <v>154</v>
      </c>
      <c r="C79" s="128" t="s">
        <v>229</v>
      </c>
    </row>
    <row r="80" spans="1:3" ht="15">
      <c r="A80" s="129" t="s">
        <v>108</v>
      </c>
      <c r="B80" s="127" t="s">
        <v>155</v>
      </c>
      <c r="C80" s="128" t="s">
        <v>230</v>
      </c>
    </row>
    <row r="81" spans="1:3" ht="15">
      <c r="A81" s="129" t="s">
        <v>109</v>
      </c>
      <c r="B81" s="127" t="s">
        <v>155</v>
      </c>
      <c r="C81" s="128" t="s">
        <v>231</v>
      </c>
    </row>
    <row r="82" spans="1:3" ht="15">
      <c r="A82" s="126" t="s">
        <v>113</v>
      </c>
      <c r="B82" s="127" t="s">
        <v>156</v>
      </c>
      <c r="C82" s="128" t="s">
        <v>232</v>
      </c>
    </row>
    <row r="83" spans="1:3" ht="15">
      <c r="A83" s="129" t="s">
        <v>118</v>
      </c>
      <c r="B83" s="127" t="s">
        <v>157</v>
      </c>
      <c r="C83" s="128" t="s">
        <v>233</v>
      </c>
    </row>
    <row r="84" spans="1:3" ht="15">
      <c r="A84" s="129" t="s">
        <v>119</v>
      </c>
      <c r="B84" s="127" t="s">
        <v>158</v>
      </c>
      <c r="C84" s="128" t="s">
        <v>234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36.28125" style="0" bestFit="1" customWidth="1"/>
    <col min="2" max="2" width="26.710937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24</v>
      </c>
      <c r="B2" s="101" t="s">
        <v>280</v>
      </c>
    </row>
    <row r="3" spans="1:2" ht="12.75">
      <c r="A3" s="100" t="s">
        <v>48</v>
      </c>
      <c r="B3" s="16"/>
    </row>
    <row r="4" spans="1:2" ht="12.75">
      <c r="A4" s="102" t="s">
        <v>128</v>
      </c>
      <c r="B4" s="123" t="s">
        <v>432</v>
      </c>
    </row>
    <row r="5" spans="1:2" ht="12.75">
      <c r="A5" s="100" t="s">
        <v>74</v>
      </c>
      <c r="B5" s="101" t="s">
        <v>281</v>
      </c>
    </row>
    <row r="6" spans="1:2" ht="12.75">
      <c r="A6" s="100" t="s">
        <v>86</v>
      </c>
      <c r="B6" s="101" t="s">
        <v>361</v>
      </c>
    </row>
    <row r="7" spans="1:2" ht="12.75">
      <c r="A7" s="100" t="s">
        <v>87</v>
      </c>
      <c r="B7" s="101" t="s">
        <v>364</v>
      </c>
    </row>
    <row r="8" spans="1:2" ht="12.75">
      <c r="A8" s="100" t="s">
        <v>88</v>
      </c>
      <c r="B8" s="101" t="s">
        <v>370</v>
      </c>
    </row>
    <row r="9" spans="1:2" ht="12.75">
      <c r="A9" s="102" t="s">
        <v>100</v>
      </c>
      <c r="B9" s="101" t="s">
        <v>400</v>
      </c>
    </row>
    <row r="10" spans="1:2" ht="12.75">
      <c r="A10" s="100" t="s">
        <v>103</v>
      </c>
      <c r="B10" s="101" t="s">
        <v>390</v>
      </c>
    </row>
    <row r="11" spans="1:2" ht="12.75">
      <c r="A11" s="100" t="s">
        <v>105</v>
      </c>
      <c r="B11" s="101" t="s">
        <v>392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33.28125" style="0" customWidth="1"/>
    <col min="2" max="2" width="49.0039062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24</v>
      </c>
      <c r="B2" s="101" t="s">
        <v>286</v>
      </c>
    </row>
    <row r="3" spans="1:2" ht="12.75">
      <c r="A3" s="102" t="s">
        <v>31</v>
      </c>
      <c r="B3" s="101" t="s">
        <v>401</v>
      </c>
    </row>
    <row r="4" spans="1:2" ht="12.75">
      <c r="A4" s="24" t="s">
        <v>45</v>
      </c>
      <c r="B4" s="101" t="s">
        <v>315</v>
      </c>
    </row>
    <row r="5" spans="1:2" ht="12.75">
      <c r="A5" s="100" t="s">
        <v>69</v>
      </c>
      <c r="B5" s="121" t="s">
        <v>436</v>
      </c>
    </row>
    <row r="6" spans="1:2" ht="12.75">
      <c r="A6" s="100" t="s">
        <v>70</v>
      </c>
      <c r="B6" s="101" t="s">
        <v>339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34.7109375" style="0" customWidth="1"/>
    <col min="2" max="2" width="38.00390625" style="0" bestFit="1" customWidth="1"/>
  </cols>
  <sheetData>
    <row r="1" spans="1:2" ht="15">
      <c r="A1" s="99" t="s">
        <v>133</v>
      </c>
      <c r="B1" s="99" t="s">
        <v>134</v>
      </c>
    </row>
    <row r="2" spans="1:2" ht="12.75">
      <c r="A2" s="54" t="s">
        <v>31</v>
      </c>
      <c r="B2" s="101" t="s">
        <v>402</v>
      </c>
    </row>
    <row r="3" spans="1:2" ht="12.75">
      <c r="A3" s="102" t="s">
        <v>36</v>
      </c>
      <c r="B3" s="101" t="s">
        <v>297</v>
      </c>
    </row>
    <row r="4" spans="1:2" ht="12.75">
      <c r="A4" s="100" t="s">
        <v>43</v>
      </c>
      <c r="B4" s="101" t="s">
        <v>310</v>
      </c>
    </row>
    <row r="5" spans="1:2" ht="12.75">
      <c r="A5" s="100" t="s">
        <v>72</v>
      </c>
      <c r="B5" s="101" t="s">
        <v>403</v>
      </c>
    </row>
    <row r="6" spans="1:2" ht="12.75">
      <c r="A6" s="103" t="s">
        <v>78</v>
      </c>
      <c r="B6" s="101" t="s">
        <v>351</v>
      </c>
    </row>
    <row r="7" spans="1:2" ht="12.75">
      <c r="A7" s="100" t="s">
        <v>87</v>
      </c>
      <c r="B7" s="101" t="s">
        <v>369</v>
      </c>
    </row>
    <row r="8" spans="1:2" ht="12.75">
      <c r="A8" s="102" t="s">
        <v>118</v>
      </c>
      <c r="B8" s="101" t="s">
        <v>424</v>
      </c>
    </row>
    <row r="9" spans="1:2" ht="12.75">
      <c r="A9" s="102" t="s">
        <v>119</v>
      </c>
      <c r="B9" s="101" t="s">
        <v>404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32.421875" style="0" customWidth="1"/>
    <col min="2" max="2" width="65.421875" style="0" bestFit="1" customWidth="1"/>
  </cols>
  <sheetData>
    <row r="1" spans="1:2" ht="15">
      <c r="A1" s="99" t="s">
        <v>133</v>
      </c>
      <c r="B1" s="99" t="s">
        <v>134</v>
      </c>
    </row>
    <row r="2" spans="1:2" ht="12.75">
      <c r="A2" s="24" t="s">
        <v>41</v>
      </c>
      <c r="B2" s="101" t="s">
        <v>307</v>
      </c>
    </row>
    <row r="3" spans="1:2" ht="12.75">
      <c r="A3" s="100" t="s">
        <v>67</v>
      </c>
      <c r="B3" s="101" t="s">
        <v>332</v>
      </c>
    </row>
    <row r="4" spans="1:2" ht="12.75">
      <c r="A4" s="100" t="s">
        <v>76</v>
      </c>
      <c r="B4" s="101" t="s">
        <v>350</v>
      </c>
    </row>
    <row r="5" spans="1:2" ht="12.75">
      <c r="A5" s="100" t="s">
        <v>81</v>
      </c>
      <c r="B5" s="101" t="s">
        <v>354</v>
      </c>
    </row>
    <row r="6" spans="1:2" ht="12.75">
      <c r="A6" s="100" t="s">
        <v>90</v>
      </c>
      <c r="B6" s="101" t="s">
        <v>373</v>
      </c>
    </row>
    <row r="7" spans="1:2" ht="12.75">
      <c r="A7" s="100" t="s">
        <v>91</v>
      </c>
      <c r="B7" s="101" t="s">
        <v>375</v>
      </c>
    </row>
    <row r="8" spans="1:2" ht="12.75">
      <c r="A8" s="100" t="s">
        <v>92</v>
      </c>
      <c r="B8" s="101" t="s">
        <v>379</v>
      </c>
    </row>
    <row r="9" spans="1:2" ht="12.75">
      <c r="A9" s="100" t="s">
        <v>99</v>
      </c>
      <c r="B9" s="101" t="s">
        <v>387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6" sqref="B26"/>
    </sheetView>
  </sheetViews>
  <sheetFormatPr defaultColWidth="8.8515625" defaultRowHeight="12.75"/>
  <cols>
    <col min="1" max="1" width="40.421875" style="0" bestFit="1" customWidth="1"/>
    <col min="2" max="2" width="44.421875" style="0" customWidth="1"/>
  </cols>
  <sheetData>
    <row r="1" spans="1:2" ht="15">
      <c r="A1" s="99" t="s">
        <v>133</v>
      </c>
      <c r="B1" s="120" t="s">
        <v>134</v>
      </c>
    </row>
    <row r="2" spans="1:2" ht="12.75">
      <c r="A2" s="102" t="s">
        <v>27</v>
      </c>
      <c r="B2" s="101" t="s">
        <v>290</v>
      </c>
    </row>
    <row r="3" spans="1:2" ht="12.75">
      <c r="A3" s="100" t="s">
        <v>29</v>
      </c>
      <c r="B3" s="101" t="s">
        <v>292</v>
      </c>
    </row>
    <row r="4" spans="1:2" ht="12.75">
      <c r="A4" s="100" t="s">
        <v>37</v>
      </c>
      <c r="B4" s="101" t="s">
        <v>300</v>
      </c>
    </row>
    <row r="5" spans="1:2" ht="12.75">
      <c r="A5" s="100" t="s">
        <v>47</v>
      </c>
      <c r="B5" s="101" t="s">
        <v>318</v>
      </c>
    </row>
    <row r="6" spans="1:2" ht="12.75">
      <c r="A6" s="100" t="s">
        <v>66</v>
      </c>
      <c r="B6" s="101" t="s">
        <v>423</v>
      </c>
    </row>
    <row r="7" spans="1:2" ht="12.75">
      <c r="A7" s="100" t="s">
        <v>70</v>
      </c>
      <c r="B7" s="101" t="s">
        <v>334</v>
      </c>
    </row>
    <row r="8" spans="1:2" ht="12.75">
      <c r="A8" s="100" t="s">
        <v>71</v>
      </c>
      <c r="B8" s="101" t="s">
        <v>341</v>
      </c>
    </row>
    <row r="9" spans="1:2" ht="12.75">
      <c r="A9" s="100" t="s">
        <v>73</v>
      </c>
      <c r="B9" s="101" t="s">
        <v>344</v>
      </c>
    </row>
    <row r="10" spans="1:2" ht="12.75">
      <c r="A10" s="103" t="s">
        <v>83</v>
      </c>
      <c r="B10" s="101" t="s">
        <v>357</v>
      </c>
    </row>
    <row r="11" spans="1:2" ht="12.75">
      <c r="A11" s="100" t="s">
        <v>91</v>
      </c>
      <c r="B11" s="101" t="s">
        <v>374</v>
      </c>
    </row>
    <row r="12" spans="1:2" ht="12.75">
      <c r="A12" s="100" t="s">
        <v>92</v>
      </c>
      <c r="B12" s="101" t="s">
        <v>425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29.00390625" style="0" bestFit="1" customWidth="1"/>
    <col min="2" max="2" width="97.28125" style="0" customWidth="1"/>
  </cols>
  <sheetData>
    <row r="1" spans="1:2" ht="15">
      <c r="A1" s="99" t="s">
        <v>133</v>
      </c>
      <c r="B1" s="99" t="s">
        <v>134</v>
      </c>
    </row>
    <row r="2" spans="1:2" ht="12.75">
      <c r="A2" s="100" t="s">
        <v>39</v>
      </c>
      <c r="B2" s="101" t="s">
        <v>304</v>
      </c>
    </row>
    <row r="3" spans="1:2" ht="12.75">
      <c r="A3" s="100" t="s">
        <v>52</v>
      </c>
      <c r="B3" s="101" t="s">
        <v>322</v>
      </c>
    </row>
    <row r="4" spans="1:2" ht="12.75">
      <c r="A4" s="102" t="s">
        <v>61</v>
      </c>
      <c r="B4" s="101" t="s">
        <v>405</v>
      </c>
    </row>
    <row r="5" spans="1:2" ht="12.75">
      <c r="A5" s="102" t="s">
        <v>128</v>
      </c>
      <c r="B5" s="123" t="s">
        <v>435</v>
      </c>
    </row>
    <row r="6" spans="1:2" ht="12.75">
      <c r="A6" s="100" t="s">
        <v>68</v>
      </c>
      <c r="B6" s="101" t="s">
        <v>406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Chombe</dc:creator>
  <cp:keywords/>
  <dc:description/>
  <cp:lastModifiedBy>Jelena</cp:lastModifiedBy>
  <cp:lastPrinted>2017-07-11T19:27:50Z</cp:lastPrinted>
  <dcterms:created xsi:type="dcterms:W3CDTF">2012-02-22T11:40:47Z</dcterms:created>
  <dcterms:modified xsi:type="dcterms:W3CDTF">2017-07-11T19:44:15Z</dcterms:modified>
  <cp:category/>
  <cp:version/>
  <cp:contentType/>
  <cp:contentStatus/>
</cp:coreProperties>
</file>